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pivotTables/pivotTable4.xml" ContentType="application/vnd.openxmlformats-officedocument.spreadsheetml.pivot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showInkAnnotation="0" codeName="ThisWorkbook" autoCompressPictures="0"/>
  <mc:AlternateContent xmlns:mc="http://schemas.openxmlformats.org/markup-compatibility/2006">
    <mc:Choice Requires="x15">
      <x15ac:absPath xmlns:x15ac="http://schemas.microsoft.com/office/spreadsheetml/2010/11/ac" url="https://fhi360web-my.sharepoint.com/personal/hdinh_fhi360_org/Documents/Eligible Lists/UNCONTROLLED LISTS FOR PUBLIC VIEW/NOV 2024/"/>
    </mc:Choice>
  </mc:AlternateContent>
  <xr:revisionPtr revIDLastSave="23" documentId="8_{A4BE9568-AB21-4479-B223-0A83D84065D8}" xr6:coauthVersionLast="47" xr6:coauthVersionMax="47" xr10:uidLastSave="{4B89E895-2600-4E48-BC17-AC8689C4BD57}"/>
  <bookViews>
    <workbookView xWindow="-40575" yWindow="-5295" windowWidth="34320" windowHeight="19995" firstSheet="5" activeTab="5" xr2:uid="{00000000-000D-0000-FFFF-FFFF00000000}"/>
  </bookViews>
  <sheets>
    <sheet name="PRODUCTYPES" sheetId="13" state="hidden" r:id="rId1"/>
    <sheet name="SUPPLIERQA RISK" sheetId="16" state="hidden" r:id="rId2"/>
    <sheet name="PRODUCTQA RISK" sheetId="14" state="hidden" r:id="rId3"/>
    <sheet name="DATA STANDARD" sheetId="17" state="hidden" r:id="rId4"/>
    <sheet name="Sheet1" sheetId="18" state="hidden" r:id="rId5"/>
    <sheet name="VMMC DATA" sheetId="12" r:id="rId6"/>
  </sheets>
  <externalReferences>
    <externalReference r:id="rId7"/>
  </externalReferences>
  <definedNames>
    <definedName name="_xlnm._FilterDatabase" localSheetId="5" hidden="1">'VMMC DATA'!$A$1:$L$3</definedName>
    <definedName name="AdultORPeds">[1]List!$E$2:$E$5</definedName>
    <definedName name="CurrentStatus">[1]List!$J$2:$J$4</definedName>
    <definedName name="DrugType">[1]List!$F$2:$F$6</definedName>
    <definedName name="FormAttri">[1]List!$H$2:$H$8</definedName>
    <definedName name="Formulation">[1]List!$G$2:$G$6</definedName>
    <definedName name="InitialStatus">[1]List!$I$2:$I$3</definedName>
    <definedName name="MFKSite">[1]List!$K$2:$K$27</definedName>
    <definedName name="_xlnm.Print_Area" localSheetId="3">'DATA STANDARD'!$A$1:$E$13</definedName>
    <definedName name="_xlnm.Print_Area" localSheetId="5">'VMMC DATA'!$A$1:$J$19</definedName>
    <definedName name="_xlnm.Print_Titles" localSheetId="3">'DATA STANDARD'!$1:$3</definedName>
    <definedName name="_xlnm.Print_Titles" localSheetId="5">'VMMC DATA'!$1:$3</definedName>
    <definedName name="Sponsor">[1]List!$C$2:$C$18</definedName>
    <definedName name="YesNo">[1]List!$B$2:$B$4</definedName>
  </definedNames>
  <calcPr calcId="191028"/>
  <pivotCaches>
    <pivotCache cacheId="0" r:id="rId8"/>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<sst xmlns="http://schemas.openxmlformats.org/spreadsheetml/2006/main" count="247" uniqueCount="106">
  <si>
    <t>Row Labels</t>
  </si>
  <si>
    <t>Count of Product Unique ID</t>
  </si>
  <si>
    <t>MEDICAL KIT</t>
  </si>
  <si>
    <t>Grand Total</t>
  </si>
  <si>
    <t>GHSC Eligibility Status</t>
  </si>
  <si>
    <t>(All)</t>
  </si>
  <si>
    <t>Count of Product</t>
  </si>
  <si>
    <t>Column Labels</t>
  </si>
  <si>
    <t>CERTIFIED</t>
  </si>
  <si>
    <t>QUALIFIED</t>
  </si>
  <si>
    <t>APPROVED</t>
  </si>
  <si>
    <t>SA Health</t>
  </si>
  <si>
    <t>IDA Foundation</t>
  </si>
  <si>
    <t>The Medical Export Group B.V. (MEG)</t>
  </si>
  <si>
    <t>Instruments for Dorsal Slit Procedure Kit</t>
  </si>
  <si>
    <t>Supplier</t>
  </si>
  <si>
    <t xml:space="preserve">MANUFACTURER </t>
  </si>
  <si>
    <t>Kitting Site</t>
  </si>
  <si>
    <t>Sterilization Site</t>
  </si>
  <si>
    <t>Manufacturing Site</t>
  </si>
  <si>
    <t>VARIOUS</t>
  </si>
  <si>
    <r>
      <rPr>
        <b/>
        <sz val="11"/>
        <rFont val="Tw Cen MT"/>
        <family val="2"/>
        <scheme val="minor"/>
      </rPr>
      <t>Taizhou Rich Medical Products Co. Ltd.</t>
    </r>
    <r>
      <rPr>
        <sz val="11"/>
        <rFont val="Tw Cen MT"/>
        <family val="2"/>
        <scheme val="minor"/>
      </rPr>
      <t xml:space="preserve">
Industrial Area, Suchen Town Taizhou 225300, Jiangsu, China</t>
    </r>
  </si>
  <si>
    <t>Taizhou Rich Medical Products Co. Ltd.
Industrial Area, Suchen Town Taizhou 225300, Jiangsu, China</t>
  </si>
  <si>
    <t>Distributor: IDA Foundation
Kitter: Taizhou Rich Medical Products Co Ltd.
Sterilization: Taizhou Rich Medical Products Co Ltd.</t>
  </si>
  <si>
    <r>
      <rPr>
        <b/>
        <sz val="11"/>
        <rFont val="Tw Cen MT"/>
        <family val="2"/>
        <scheme val="minor"/>
      </rPr>
      <t>Wrangler Instruments (PVT) Ltd.</t>
    </r>
    <r>
      <rPr>
        <sz val="11"/>
        <rFont val="Tw Cen MT"/>
        <family val="2"/>
        <scheme val="minor"/>
      </rPr>
      <t xml:space="preserve">
P.O.Box 2367, 4-KM Daska Road, Sialkot 51310, Pakistan</t>
    </r>
  </si>
  <si>
    <t>Not Applicable</t>
  </si>
  <si>
    <t>Distributor: IDA Foundation
Kitter: Wrangler Instruments (PVT) Ltd.</t>
  </si>
  <si>
    <t>MEG</t>
  </si>
  <si>
    <r>
      <rPr>
        <b/>
        <sz val="11"/>
        <rFont val="Tw Cen MT"/>
        <family val="2"/>
        <scheme val="minor"/>
      </rPr>
      <t xml:space="preserve">Wujiang Kangxin Surgical Dressing Co. Ltd. </t>
    </r>
    <r>
      <rPr>
        <sz val="11"/>
        <rFont val="Tw Cen MT"/>
        <family val="2"/>
        <scheme val="minor"/>
      </rPr>
      <t xml:space="preserve">
No. 1309 Jinshe Road, Jinjiaba Town 215215, Wujiang, Suzhou City, China</t>
    </r>
  </si>
  <si>
    <t>Distributor: The Medical Export Group B.V.
Kitter: Wujiang Kangxin Surgical Dressing Co. Ltd.
Sterilization: Wujiang Kangxin Surgical Deressing Co Ltd</t>
  </si>
  <si>
    <r>
      <rPr>
        <b/>
        <sz val="11"/>
        <rFont val="Tw Cen MT"/>
        <family val="2"/>
        <scheme val="minor"/>
      </rPr>
      <t>The Medical Export Group B.V.</t>
    </r>
    <r>
      <rPr>
        <sz val="11"/>
        <rFont val="Tw Cen MT"/>
        <family val="2"/>
        <scheme val="minor"/>
      </rPr>
      <t xml:space="preserve">
Hooglandseweg 6, 4214 KG Vuren, Netherlands</t>
    </r>
  </si>
  <si>
    <t xml:space="preserve">Distributor: The Medical Export Group B.V.
Kitter: The Medical Export Group B.V.
</t>
  </si>
  <si>
    <t>PrionTex Microclean Gauteng (Pty) Ltd.</t>
  </si>
  <si>
    <r>
      <rPr>
        <b/>
        <sz val="11"/>
        <rFont val="Tw Cen MT"/>
        <family val="2"/>
        <scheme val="minor"/>
      </rPr>
      <t>Priontex Microclean Gauteng (Pty) Ltd. SA</t>
    </r>
    <r>
      <rPr>
        <sz val="11"/>
        <rFont val="Tw Cen MT"/>
        <family val="2"/>
        <scheme val="minor"/>
      </rPr>
      <t xml:space="preserve">
313 Roan Crescent, Corporate Park North, Randjesfontein, Midrand, 1683, South Africa</t>
    </r>
  </si>
  <si>
    <r>
      <rPr>
        <b/>
        <sz val="11"/>
        <rFont val="Tw Cen MT"/>
        <family val="2"/>
        <scheme val="minor"/>
      </rPr>
      <t>Steri Solutions SA</t>
    </r>
    <r>
      <rPr>
        <sz val="11"/>
        <rFont val="Tw Cen MT"/>
        <family val="2"/>
        <scheme val="minor"/>
      </rPr>
      <t xml:space="preserve">
106, 16th Road, Midrand, Johannesburg, 1686, South Africa</t>
    </r>
  </si>
  <si>
    <t xml:space="preserve">Distributor: Priontex Microclean Gauteng (Pty) Ltd. SA
Kitter: Priontex Microclean Gauteng (Pty) Ltd. SA
Sterilization: SteriSolutions SA
</t>
  </si>
  <si>
    <t>Priontex Microclean Gauteng (Pty) Ltd. SA
313 Roan Crescent, Corporate Park North, Randjesfontein, Midrand, 1683, South Africa</t>
  </si>
  <si>
    <t xml:space="preserve">Distributor: Priontex Microclean Gauteng (Pty) Ltd. SA
Kitter: Priontex Microclean Gauteng (Pty) Ltd. SA
</t>
  </si>
  <si>
    <r>
      <rPr>
        <b/>
        <sz val="11"/>
        <rFont val="Tw Cen MT"/>
        <family val="2"/>
        <scheme val="minor"/>
      </rPr>
      <t>Frank Healthcare Co. Ltd.</t>
    </r>
    <r>
      <rPr>
        <sz val="11"/>
        <rFont val="Tw Cen MT"/>
        <family val="2"/>
        <scheme val="minor"/>
      </rPr>
      <t xml:space="preserve">
Team 5, Baili Village, Suchen Town, Hailing District, Taizhou City, Jiangsu Province, China</t>
    </r>
  </si>
  <si>
    <r>
      <rPr>
        <b/>
        <sz val="11"/>
        <rFont val="Tw Cen MT"/>
        <family val="2"/>
        <scheme val="minor"/>
      </rPr>
      <t>Zhejiang Huanyi Medical Products Sterilization Co. Ltd.</t>
    </r>
    <r>
      <rPr>
        <sz val="11"/>
        <rFont val="Tw Cen MT"/>
        <family val="2"/>
        <scheme val="minor"/>
      </rPr>
      <t xml:space="preserve">
No. 199 Mingzu Avenue, Leidian Town, Deqing County, Huzhou City 313219, Zhejiang China</t>
    </r>
  </si>
  <si>
    <t>Distributor: SA Health
Kitter: Frank Healthcare Co Ltd
Sterilization: Zhejiang Huanyi Medical Products Sterilization Co. Ltd.</t>
  </si>
  <si>
    <t>Frank Healthcare Co. Ltd.
Team 5, Baili Village, Suchen Town, Hailing District, Taizhou City, Jiangsu Province, China</t>
  </si>
  <si>
    <t xml:space="preserve">Distributor: SA Health
Kitter: Frank Healthcare Co Ltd
</t>
  </si>
  <si>
    <t>Wuhu Snnda Medical Treatment Appliance Co. Ltd.</t>
  </si>
  <si>
    <t>Unknown</t>
  </si>
  <si>
    <t>Count of Product Category</t>
  </si>
  <si>
    <t>MEDICAL DEVICE</t>
  </si>
  <si>
    <t>DISCLAIMER (PUBLIC VERSION):  The information contained in these eligible lists is provided for informational purposes only and represent the recommendation for procurement by the  Global Health Supply Chain Program (GHSC), based on USAID and GHSC-PSM procurement strategies at the time of publication and may not reflect the current eligibility status.  While efforts have been made to accurately represent each product, the information contained herein is based on information available to GHSC-QA and may not be all inclusive or be reflective of the currently marketed product.   Also, the information in this list is not intended to be an endorsement of the supplier/manufacturer/product.  Donors and other procurement agents are encouraged to follow their own guidelines and procedures for procurement decision making.</t>
  </si>
  <si>
    <t>Product</t>
  </si>
  <si>
    <t>Type</t>
  </si>
  <si>
    <t>FCA Product Pick-Up Location</t>
  </si>
  <si>
    <t>Shelf Life</t>
  </si>
  <si>
    <t>Storage Conditions</t>
  </si>
  <si>
    <t>Regulatory Version</t>
  </si>
  <si>
    <t>Regulatory Basis of Approval</t>
  </si>
  <si>
    <t>Date Added</t>
  </si>
  <si>
    <t>Exclusive Distributors</t>
  </si>
  <si>
    <t>Convenience Kit for Dorsal Slit Procedure</t>
  </si>
  <si>
    <t>Single Use, Sterile</t>
  </si>
  <si>
    <r>
      <rPr>
        <b/>
        <sz val="11"/>
        <rFont val="Tw Cen MT"/>
        <family val="2"/>
      </rPr>
      <t xml:space="preserve">Taizhou Rich Medical Products Co. Ltd.
</t>
    </r>
    <r>
      <rPr>
        <sz val="11"/>
        <rFont val="Tw Cen MT"/>
        <family val="2"/>
      </rPr>
      <t>Industrial Area, Suchen Town, Taizhou 225300, Jiangsu, China</t>
    </r>
  </si>
  <si>
    <t xml:space="preserve"> 32 months</t>
  </si>
  <si>
    <t>Store below 30C in a clean, dry, dust and lint-free area</t>
  </si>
  <si>
    <t>USAID</t>
  </si>
  <si>
    <t xml:space="preserve">TE 00604.08
</t>
  </si>
  <si>
    <r>
      <rPr>
        <b/>
        <sz val="11"/>
        <rFont val="Tw Cen MT"/>
        <family val="2"/>
      </rPr>
      <t xml:space="preserve">Wujiang Kangxin Surgical Dressings Co. Ltd. 
</t>
    </r>
    <r>
      <rPr>
        <sz val="11"/>
        <rFont val="Tw Cen MT"/>
        <family val="2"/>
      </rPr>
      <t>No. 1309 Jinshe Road, Jinjiaba Town, 215215 Wujiang City, Jiangsu Province, China</t>
    </r>
  </si>
  <si>
    <t>36 months</t>
  </si>
  <si>
    <t>TE 00609.06</t>
  </si>
  <si>
    <t>Priontex SA (Pty) Ltd.</t>
  </si>
  <si>
    <r>
      <rPr>
        <b/>
        <sz val="11"/>
        <rFont val="Tw Cen MT"/>
        <family val="2"/>
        <scheme val="minor"/>
      </rPr>
      <t>Priontex SA (Pty) Ltd.</t>
    </r>
    <r>
      <rPr>
        <sz val="11"/>
        <rFont val="Tw Cen MT"/>
        <family val="2"/>
        <scheme val="minor"/>
      </rPr>
      <t xml:space="preserve">
Corporate Park North, 313 Roan Crescent, R101 Old Pretoria Road, Randjespark Ext. 121, Midrand 1683, South Africa</t>
    </r>
  </si>
  <si>
    <r>
      <rPr>
        <b/>
        <sz val="11"/>
        <rFont val="Tw Cen MT"/>
        <family val="2"/>
        <scheme val="minor"/>
      </rPr>
      <t>Steri Solutions SA (Pty) Ltd.</t>
    </r>
    <r>
      <rPr>
        <sz val="11"/>
        <rFont val="Tw Cen MT"/>
        <family val="2"/>
        <scheme val="minor"/>
      </rPr>
      <t xml:space="preserve">
106 16th Road, Johannesburg, Midrand 1685, South Africa</t>
    </r>
  </si>
  <si>
    <r>
      <rPr>
        <b/>
        <sz val="11"/>
        <rFont val="Tw Cen MT"/>
        <family val="2"/>
      </rPr>
      <t xml:space="preserve">Priontex SA (Pty) Ltd.
</t>
    </r>
    <r>
      <rPr>
        <sz val="11"/>
        <rFont val="Tw Cen MT"/>
        <family val="2"/>
      </rPr>
      <t>Corporate Park North, 343 Roan Crescent, Randjespark, Midrand 1683, South Africa</t>
    </r>
  </si>
  <si>
    <t>TE 00613.05</t>
  </si>
  <si>
    <r>
      <t xml:space="preserve">Frank Healthcare Co. Ltd.
</t>
    </r>
    <r>
      <rPr>
        <sz val="11"/>
        <rFont val="Tw Cen MT"/>
        <family val="2"/>
        <scheme val="minor"/>
      </rPr>
      <t>No. 56, Team 5, Baili Village, Suchen Town, Hailing District, Taizhou City, Jiangsu Province, China</t>
    </r>
  </si>
  <si>
    <r>
      <rPr>
        <b/>
        <sz val="11"/>
        <rFont val="Tw Cen MT"/>
        <family val="2"/>
        <scheme val="minor"/>
      </rPr>
      <t>Zhejiang Huanyi Sterilization Technology Co., Ltd.</t>
    </r>
    <r>
      <rPr>
        <sz val="11"/>
        <rFont val="Tw Cen MT"/>
        <family val="2"/>
        <scheme val="minor"/>
      </rPr>
      <t xml:space="preserve">
No. 199, Mingzhu Avenue, Leidian Town, Deqing County, Huzhou City, 313219 Zhejiang, China</t>
    </r>
  </si>
  <si>
    <t>34 months</t>
  </si>
  <si>
    <t xml:space="preserve">TE 00618.06
</t>
  </si>
  <si>
    <t>Essential Consumables Kit</t>
  </si>
  <si>
    <t>TE 00606.07</t>
  </si>
  <si>
    <t>TE 00611.05</t>
  </si>
  <si>
    <r>
      <rPr>
        <b/>
        <sz val="11"/>
        <rFont val="Tw Cen MT"/>
        <family val="2"/>
        <scheme val="minor"/>
      </rPr>
      <t xml:space="preserve">Steri Solutions SA (Pty) Ltd.
</t>
    </r>
    <r>
      <rPr>
        <sz val="11"/>
        <rFont val="Tw Cen MT"/>
        <family val="2"/>
        <scheme val="minor"/>
      </rPr>
      <t>106 16th Road, Johannesburg, Midrand 1685, South Africa</t>
    </r>
  </si>
  <si>
    <r>
      <rPr>
        <b/>
        <sz val="11"/>
        <rFont val="Tw Cen MT"/>
        <family val="2"/>
      </rPr>
      <t>Priontex SA (Pty) Ltd.</t>
    </r>
    <r>
      <rPr>
        <sz val="11"/>
        <rFont val="Tw Cen MT"/>
        <family val="2"/>
      </rPr>
      <t xml:space="preserve">
Corporate Park North, 343 Roan Crescent, Randjespark, Midrand 1683, South Africa</t>
    </r>
  </si>
  <si>
    <t>TE 00615.06</t>
  </si>
  <si>
    <t>TE 00620.06</t>
  </si>
  <si>
    <t xml:space="preserve">Instruments for Dorsal Slit Procedure Kit
</t>
  </si>
  <si>
    <t>Reusable, Non-Sterile</t>
  </si>
  <si>
    <r>
      <rPr>
        <b/>
        <sz val="11"/>
        <rFont val="Tw Cen MT"/>
        <family val="2"/>
        <scheme val="minor"/>
      </rPr>
      <t>Raiz &amp; Sajjad Surgical (Pvt) Ltd.</t>
    </r>
    <r>
      <rPr>
        <sz val="11"/>
        <rFont val="Tw Cen MT"/>
        <family val="2"/>
        <scheme val="minor"/>
      </rPr>
      <t xml:space="preserve">
Toor Abad Industrial Zone, Daska Road, Sialkot 51310, Pakistan</t>
    </r>
  </si>
  <si>
    <t>60 months or 150 sterilization cycles</t>
  </si>
  <si>
    <t>Store in a clean, dry, dust and lint-free area</t>
  </si>
  <si>
    <t xml:space="preserve">TE 00918.01
</t>
  </si>
  <si>
    <r>
      <rPr>
        <b/>
        <sz val="11"/>
        <rFont val="Tw Cen MT"/>
        <family val="2"/>
      </rPr>
      <t xml:space="preserve">The Medical Export Group B.V.
</t>
    </r>
    <r>
      <rPr>
        <sz val="11"/>
        <rFont val="Tw Cen MT"/>
        <family val="2"/>
      </rPr>
      <t>Hooglandseweg 6, 4214 KG Vuren, Netherlands</t>
    </r>
  </si>
  <si>
    <t>36 months or 100 sterilization cycles</t>
  </si>
  <si>
    <t>TE 00610.04</t>
  </si>
  <si>
    <t>TE 00619.04</t>
  </si>
  <si>
    <t xml:space="preserve">Instruments for Forceps-Guided Procedure Kit
</t>
  </si>
  <si>
    <r>
      <rPr>
        <b/>
        <sz val="11"/>
        <rFont val="Tw Cen MT"/>
        <family val="2"/>
        <scheme val="minor"/>
      </rPr>
      <t xml:space="preserve">Raiz &amp; Sajjad Surgical (Pvt) Ltd.
</t>
    </r>
    <r>
      <rPr>
        <sz val="11"/>
        <rFont val="Tw Cen MT"/>
        <family val="2"/>
        <scheme val="minor"/>
      </rPr>
      <t>Toor Abad Industrial Zone, Daska Road, Sialkot 51310, Pakistan</t>
    </r>
  </si>
  <si>
    <t>TE 00861.02</t>
  </si>
  <si>
    <t>TE 00862.01</t>
  </si>
  <si>
    <t>TE 00206.01</t>
  </si>
  <si>
    <t xml:space="preserve">ShangRing
Each Box includes: 
200 ShangRing (Generation II, self-locking model) Sterile, Single use, Disposable male circumcision device.  (Note: each ShangRing Size has its own product code)
1 x 20 x 20 pcs, Measuring Tape  
20 x 10 x 7 pcs Band-Aid 
4 packs Removal Tools: each pack contains: 1 Removal Cutter and 1 Removal Key Opener. 
Instructions for use </t>
  </si>
  <si>
    <t>Wuhu Snnda Medical Treatment Appliance Co., Ltd.</t>
  </si>
  <si>
    <t>Wuhu Snnda Medical Treatment Appliance Technology
4F Overseas Student Pioneer Park Science Innovation Centre
Economic and Technological Development Zone
North Yinhu Road, Wuhu, Anhui, China</t>
  </si>
  <si>
    <t xml:space="preserve">Store the ShangRing™ in its original package under controlled environmental conditions with  &lt;80% relative humidity. Do not expose the ShangRing™ to temperatures above 50 °C. </t>
  </si>
  <si>
    <t>WHO PQ</t>
  </si>
  <si>
    <t>TE 00393</t>
  </si>
  <si>
    <t>Malawi: Intermed, Division of International Commodities Ltd.</t>
  </si>
  <si>
    <t>GHSC ELIGIBLE VMMC PRODUCTS  LIST 
[PUBLISHED 08 NOV 2024 UNCONTROLLED COPY]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</si>
</sst>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Tw Cen MT"/>
      <family val="2"/>
      <scheme val="minor"/>
    </font>
    <font>
      <sz val="10"/>
      <name val="Arial"/>
      <family val="2"/>
    </font>
    <font>
      <sz val="11"/>
      <color theme="1"/>
      <name val="Tw Cen MT"/>
      <family val="2"/>
      <scheme val="minor"/>
    </font>
    <font>
      <u/>
      <sz val="11"/>
      <color theme="11"/>
      <name val="Tw Cen MT"/>
      <family val="2"/>
      <scheme val="minor"/>
    </font>
    <font>
      <sz val="11"/>
      <name val="Tw Cen MT"/>
      <family val="2"/>
      <scheme val="minor"/>
    </font>
    <font>
      <b/>
      <sz val="11"/>
      <name val="Tw Cen MT"/>
      <family val="2"/>
      <scheme val="minor"/>
    </font>
    <font>
      <sz val="11"/>
      <color rgb="FFC00000"/>
      <name val="Tw Cen MT"/>
      <family val="2"/>
      <scheme val="minor"/>
    </font>
    <font>
      <sz val="11"/>
      <color rgb="FF9C0006"/>
      <name val="Tw Cen MT"/>
      <family val="2"/>
      <scheme val="minor"/>
    </font>
    <font>
      <u/>
      <sz val="11"/>
      <color theme="10"/>
      <name val="Tw Cen MT"/>
      <family val="2"/>
      <scheme val="minor"/>
    </font>
    <font>
      <u/>
      <sz val="11"/>
      <name val="Tw Cen MT"/>
      <family val="2"/>
      <scheme val="minor"/>
    </font>
    <font>
      <sz val="11"/>
      <color theme="0"/>
      <name val="Tw Cen MT"/>
      <family val="2"/>
      <scheme val="minor"/>
    </font>
    <font>
      <b/>
      <sz val="11"/>
      <name val="Tw Cen MT"/>
      <family val="2"/>
    </font>
    <font>
      <sz val="11"/>
      <name val="Tw Cen MT"/>
      <family val="2"/>
    </font>
  </fonts>
  <fills count="6">
    <fill>
      <patternFill patternType="none"/>
    </fill>
    <fill>
      <patternFill patternType="gray125"/>
    </fill>
    <fill>
      <patternFill patternType="solid">
        <fgColor theme="0"/>
        <bgColor indexed="64"/>
      </patternFill>
    </fill>
    <fill>
      <patternFill patternType="solid">
        <fgColor rgb="FFFFC7CE"/>
      </patternFill>
    </fill>
    <fill>
      <patternFill patternType="solid">
        <fgColor theme="0" tint="-4.9989318521683403E-2"/>
        <bgColor indexed="64"/>
      </patternFill>
    </fill>
    <fill>
      <patternFill patternType="solid">
        <fgColor theme="0" tint="-0.14999847407452621"/>
        <bgColor indexed="64"/>
      </patternFill>
    </fill>
  </fills>
  <borders count="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auto="1"/>
      </right>
      <top style="thin">
        <color auto="1"/>
      </top>
      <bottom/>
      <diagonal/>
    </border>
    <border>
      <left/>
      <right/>
      <top style="thin">
        <color auto="1"/>
      </top>
      <bottom/>
      <diagonal/>
    </border>
    <border>
      <left style="thin">
        <color rgb="FFB2B2B2"/>
      </left>
      <right/>
      <top/>
      <bottom/>
      <diagonal/>
    </border>
  </borders>
  <cellStyleXfs count="7">
    <xf numFmtId="0" fontId="0" fillId="0" borderId="0"/>
    <xf numFmtId="0" fontId="1" fillId="0" borderId="0"/>
    <xf numFmtId="0" fontId="2" fillId="0" borderId="0"/>
    <xf numFmtId="0" fontId="3" fillId="0" borderId="0" applyNumberFormat="0" applyFill="0" applyBorder="0" applyAlignment="0" applyProtection="0"/>
    <xf numFmtId="0" fontId="3" fillId="0" borderId="0" applyNumberFormat="0" applyFill="0" applyBorder="0" applyAlignment="0" applyProtection="0"/>
    <xf numFmtId="0" fontId="7" fillId="3" borderId="0" applyNumberFormat="0" applyBorder="0" applyAlignment="0" applyProtection="0"/>
    <xf numFmtId="0" fontId="8" fillId="0" borderId="0" applyNumberFormat="0" applyFill="0" applyBorder="0" applyAlignment="0" applyProtection="0"/>
  </cellStyleXfs>
  <cellXfs count="41">
    <xf numFmtId="0" fontId="0" fillId="0" borderId="0" xfId="0"/>
    <xf numFmtId="0" fontId="4" fillId="2" borderId="0" xfId="0" applyFont="1" applyFill="1"/>
    <xf numFmtId="0" fontId="6" fillId="2" borderId="0" xfId="0" applyFont="1" applyFill="1"/>
    <xf numFmtId="0" fontId="4" fillId="0" borderId="1" xfId="0" applyFont="1" applyBorder="1" applyAlignment="1">
      <alignment horizontal="left" vertical="top"/>
    </xf>
    <xf numFmtId="0" fontId="4" fillId="0" borderId="1" xfId="0" applyFont="1" applyBorder="1" applyAlignment="1">
      <alignment vertical="top"/>
    </xf>
    <xf numFmtId="0" fontId="4" fillId="0" borderId="1" xfId="0" applyFont="1" applyBorder="1" applyAlignment="1">
      <alignment vertical="top" wrapText="1"/>
    </xf>
    <xf numFmtId="0" fontId="4" fillId="0" borderId="1" xfId="0" applyFont="1" applyBorder="1" applyAlignment="1">
      <alignment horizontal="left" vertical="top" wrapText="1"/>
    </xf>
    <xf numFmtId="0" fontId="4" fillId="0" borderId="2" xfId="0" applyFont="1" applyBorder="1" applyAlignment="1">
      <alignment vertical="top" wrapText="1"/>
    </xf>
    <xf numFmtId="0" fontId="4" fillId="0" borderId="4" xfId="0" applyFont="1" applyBorder="1" applyAlignment="1">
      <alignment vertical="top"/>
    </xf>
    <xf numFmtId="0" fontId="4" fillId="0" borderId="5" xfId="0" applyFont="1" applyBorder="1" applyAlignment="1">
      <alignment vertical="top"/>
    </xf>
    <xf numFmtId="0" fontId="0" fillId="0" borderId="0" xfId="0" pivotButton="1"/>
    <xf numFmtId="0" fontId="0" fillId="0" borderId="0" xfId="0" applyAlignment="1">
      <alignment horizontal="left"/>
    </xf>
    <xf numFmtId="0" fontId="0" fillId="0" borderId="0" xfId="0" applyAlignment="1">
      <alignment horizontal="left" indent="1"/>
    </xf>
    <xf numFmtId="0" fontId="10" fillId="0" borderId="0" xfId="2" applyFont="1" applyAlignment="1">
      <alignment horizontal="center" vertical="center" wrapText="1"/>
    </xf>
    <xf numFmtId="0" fontId="5" fillId="2" borderId="0" xfId="0" applyFont="1" applyFill="1" applyAlignment="1">
      <alignment wrapText="1"/>
    </xf>
    <xf numFmtId="0" fontId="9" fillId="2" borderId="0" xfId="6" applyFont="1" applyFill="1" applyAlignment="1">
      <alignment vertical="top"/>
    </xf>
    <xf numFmtId="0" fontId="5" fillId="2" borderId="0" xfId="0" applyFont="1" applyFill="1" applyAlignment="1">
      <alignment vertical="top" wrapText="1"/>
    </xf>
    <xf numFmtId="0" fontId="10" fillId="2" borderId="0" xfId="0" applyFont="1" applyFill="1"/>
    <xf numFmtId="0" fontId="4" fillId="2" borderId="0" xfId="5" applyFont="1" applyFill="1"/>
    <xf numFmtId="0" fontId="4" fillId="0" borderId="4" xfId="0" applyFont="1" applyBorder="1" applyAlignment="1">
      <alignment vertical="top" wrapText="1"/>
    </xf>
    <xf numFmtId="0" fontId="4" fillId="0" borderId="6" xfId="0" applyFont="1" applyBorder="1" applyAlignment="1">
      <alignment vertical="top"/>
    </xf>
    <xf numFmtId="0" fontId="4" fillId="0" borderId="5" xfId="5" applyFont="1" applyFill="1" applyBorder="1" applyAlignment="1">
      <alignment vertical="top" wrapText="1"/>
    </xf>
    <xf numFmtId="0" fontId="4" fillId="2" borderId="0" xfId="0" applyFont="1" applyFill="1" applyAlignment="1">
      <alignment vertical="top"/>
    </xf>
    <xf numFmtId="0" fontId="10" fillId="0" borderId="0" xfId="2" applyFont="1" applyAlignment="1">
      <alignment horizontal="center" vertical="top" wrapText="1"/>
    </xf>
    <xf numFmtId="15" fontId="4" fillId="0" borderId="1" xfId="0" applyNumberFormat="1" applyFont="1" applyBorder="1" applyAlignment="1">
      <alignment horizontal="left" vertical="top" wrapText="1"/>
    </xf>
    <xf numFmtId="0" fontId="4" fillId="0" borderId="3" xfId="0" applyFont="1" applyBorder="1" applyAlignment="1">
      <alignment vertical="top" wrapText="1"/>
    </xf>
    <xf numFmtId="15" fontId="5" fillId="2" borderId="0" xfId="0" applyNumberFormat="1" applyFont="1" applyFill="1" applyAlignment="1">
      <alignment wrapText="1"/>
    </xf>
    <xf numFmtId="15" fontId="10" fillId="0" borderId="0" xfId="2" applyNumberFormat="1" applyFont="1" applyAlignment="1">
      <alignment horizontal="center" vertical="top" wrapText="1"/>
    </xf>
    <xf numFmtId="15" fontId="4" fillId="2" borderId="0" xfId="0" applyNumberFormat="1" applyFont="1" applyFill="1"/>
    <xf numFmtId="0" fontId="12" fillId="0" borderId="1" xfId="0" applyFont="1" applyBorder="1" applyAlignment="1">
      <alignment vertical="top" wrapText="1"/>
    </xf>
    <xf numFmtId="0" fontId="4" fillId="0" borderId="1" xfId="5" applyFont="1" applyFill="1" applyBorder="1" applyAlignment="1">
      <alignment vertical="top" wrapText="1"/>
    </xf>
    <xf numFmtId="15" fontId="4" fillId="0" borderId="1" xfId="0" applyNumberFormat="1" applyFont="1" applyBorder="1" applyAlignment="1">
      <alignment horizontal="left" vertical="top"/>
    </xf>
    <xf numFmtId="0" fontId="5" fillId="0" borderId="1" xfId="0" applyFont="1" applyBorder="1" applyAlignment="1">
      <alignment vertical="top" wrapText="1"/>
    </xf>
    <xf numFmtId="0" fontId="0" fillId="0" borderId="0" xfId="0" applyAlignment="1">
      <alignment horizontal="center"/>
    </xf>
    <xf numFmtId="0" fontId="5" fillId="4" borderId="0" xfId="0" applyFont="1" applyFill="1" applyAlignment="1">
      <alignment horizontal="center" wrapText="1"/>
    </xf>
    <xf numFmtId="0" fontId="9" fillId="4" borderId="0" xfId="6" applyFont="1" applyFill="1" applyAlignment="1">
      <alignment horizontal="left" vertical="top"/>
    </xf>
    <xf numFmtId="0" fontId="5" fillId="4" borderId="0" xfId="0" applyFont="1" applyFill="1" applyAlignment="1">
      <alignment horizontal="left" vertical="top" wrapText="1"/>
    </xf>
    <xf numFmtId="0" fontId="5" fillId="5" borderId="7" xfId="0" applyFont="1" applyFill="1" applyBorder="1" applyAlignment="1">
      <alignment horizontal="left" vertical="top" wrapText="1"/>
    </xf>
    <xf numFmtId="0" fontId="5" fillId="5" borderId="0" xfId="0" applyFont="1" applyFill="1" applyAlignment="1">
      <alignment horizontal="left" vertical="top" wrapText="1"/>
    </xf>
    <xf numFmtId="0" fontId="5" fillId="5" borderId="0" xfId="0" applyFont="1" applyFill="1" applyAlignment="1">
      <alignment horizontal="center" vertical="center" wrapText="1"/>
    </xf>
    <xf numFmtId="0" fontId="11" fillId="5" borderId="0" xfId="0" applyFont="1" applyFill="1" applyAlignment="1">
      <alignment horizontal="center" vertical="center" wrapText="1"/>
    </xf>
  </cellXfs>
  <cellStyles count="7">
    <cellStyle name="Bad" xfId="5" builtinId="27"/>
    <cellStyle name="Followed Hyperlink" xfId="4" builtinId="9" hidden="1"/>
    <cellStyle name="Followed Hyperlink" xfId="3" builtinId="9" hidden="1"/>
    <cellStyle name="Hyperlink" xfId="6" builtinId="8"/>
    <cellStyle name="Normal" xfId="0" builtinId="0"/>
    <cellStyle name="Normal 2" xfId="2" xr:uid="{00000000-0005-0000-0000-000004000000}"/>
    <cellStyle name="Normal 5" xfId="1" xr:uid="{00000000-0005-0000-0000-000005000000}"/>
  </cellStyles>
  <dxfs count="44">
    <dxf>
      <font>
        <strike val="0"/>
        <outline val="0"/>
        <shadow val="0"/>
        <u val="none"/>
        <vertAlign val="baseline"/>
        <sz val="11"/>
        <color auto="1"/>
        <name val="Tw Cen MT"/>
        <family val="2"/>
        <scheme val="minor"/>
      </font>
      <fill>
        <patternFill patternType="none">
          <fgColor indexed="64"/>
          <bgColor auto="1"/>
        </patternFill>
      </fill>
      <alignment vertical="top" textRotation="0" indent="0" justifyLastLine="0" shrinkToFit="0" readingOrder="0"/>
    </dxf>
    <dxf>
      <font>
        <strike val="0"/>
        <outline val="0"/>
        <shadow val="0"/>
        <u val="none"/>
        <vertAlign val="baseline"/>
        <sz val="11"/>
        <color auto="1"/>
        <name val="Tw Cen MT"/>
        <family val="2"/>
        <scheme val="minor"/>
      </font>
      <fill>
        <patternFill patternType="none">
          <fgColor indexed="64"/>
          <bgColor auto="1"/>
        </patternFill>
      </fill>
      <alignment horizontal="left"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numFmt numFmtId="20" formatCode="d\-mmm\-yy"/>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center" vertical="top"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top style="thin">
          <color indexed="64"/>
        </top>
        <bottom style="thin">
          <color indexed="64"/>
        </bottom>
      </border>
    </dxf>
    <dxf>
      <font>
        <b val="0"/>
        <i val="0"/>
        <strike val="0"/>
        <condense val="0"/>
        <extend val="0"/>
        <outline val="0"/>
        <shadow val="0"/>
        <u val="none"/>
        <vertAlign val="baseline"/>
        <sz val="11"/>
        <color auto="1"/>
        <name val="Tw Cen MT"/>
        <family val="2"/>
        <scheme val="minor"/>
      </font>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left" vertical="center" textRotation="0" wrapText="0"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style="thin">
          <color auto="1"/>
        </left>
        <right style="thin">
          <color auto="1"/>
        </right>
        <top style="thin">
          <color auto="1"/>
        </top>
        <bottom/>
      </border>
    </dxf>
    <dxf>
      <font>
        <strike val="0"/>
        <outline val="0"/>
        <shadow val="0"/>
        <color auto="1"/>
        <family val="2"/>
      </font>
      <fill>
        <patternFill patternType="none">
          <fgColor indexed="64"/>
          <bgColor auto="1"/>
        </patternFill>
      </fill>
    </dxf>
    <dxf>
      <border outline="0">
        <left style="thin">
          <color rgb="FF000000"/>
        </left>
        <right style="thin">
          <color rgb="FF000000"/>
        </right>
        <bottom style="thin">
          <color rgb="FF000000"/>
        </bottom>
      </border>
    </dxf>
    <dxf>
      <font>
        <b/>
        <i val="0"/>
        <strike val="0"/>
        <condense val="0"/>
        <extend val="0"/>
        <outline val="0"/>
        <shadow val="0"/>
        <u val="none"/>
        <vertAlign val="baseline"/>
        <sz val="11"/>
        <color theme="0"/>
        <name val="Tw Cen MT"/>
        <family val="2"/>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style="thin">
          <color auto="1"/>
        </right>
        <top style="thin">
          <color auto="1"/>
        </top>
        <bottom/>
      </border>
    </dxf>
    <dxf>
      <font>
        <strike val="0"/>
        <outline val="0"/>
        <shadow val="0"/>
        <u val="no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0" indent="0" justifyLastLine="0" shrinkToFit="0" readingOrder="0"/>
      <border diagonalUp="0" diagonalDown="0" outline="0">
        <left/>
        <right style="thin">
          <color auto="1"/>
        </right>
        <top style="thin">
          <color auto="1"/>
        </top>
        <bottom style="thin">
          <color auto="1"/>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1"/>
        <color auto="1"/>
        <name val="Tw Cen MT"/>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color auto="1"/>
        <family val="2"/>
      </font>
      <fill>
        <patternFill patternType="none">
          <fgColor rgb="FF000000"/>
          <bgColor auto="1"/>
        </patternFill>
      </fill>
    </dxf>
    <dxf>
      <border outline="0">
        <left style="thin">
          <color rgb="FF000000"/>
        </left>
        <right style="thin">
          <color rgb="FF000000"/>
        </right>
        <bottom style="thin">
          <color rgb="FF000000"/>
        </bottom>
      </border>
    </dxf>
    <dxf>
      <font>
        <strike val="0"/>
        <outline val="0"/>
        <shadow val="0"/>
        <u val="none"/>
        <vertAlign val="baseline"/>
        <sz val="11"/>
        <color auto="1"/>
        <name val="Tw Cen MT"/>
        <family val="2"/>
        <scheme val="none"/>
      </font>
      <fill>
        <patternFill patternType="none">
          <fgColor rgb="FF000000"/>
          <bgColor auto="1"/>
        </patternFill>
      </fill>
    </dxf>
    <dxf>
      <font>
        <b/>
        <i val="0"/>
        <strike val="0"/>
        <condense val="0"/>
        <extend val="0"/>
        <outline val="0"/>
        <shadow val="0"/>
        <u val="none"/>
        <vertAlign val="baseline"/>
        <sz val="11"/>
        <color theme="0"/>
        <name val="Tw Cen MT"/>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center"/>
    </dxf>
    <dxf>
      <alignment horizontal="center"/>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acancel_fhi360_org/Documents/FDA%20ARVs%20List%20-%2018December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A PEPFAR Drugs"/>
      <sheetName val="Notes"/>
      <sheetName val="FDA - Non-PEPFAR ARVs"/>
      <sheetName val="List"/>
    </sheetNames>
    <sheetDataSet>
      <sheetData sheetId="0"/>
      <sheetData sheetId="1"/>
      <sheetData sheetId="2"/>
      <sheetData sheetId="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enden Sachs" refreshedDate="45224.663337268517" createdVersion="6" refreshedVersion="8" minRefreshableVersion="3" recordCount="15" xr:uid="{D8EE5124-3154-4E3A-A745-0BEC136C3BB4}">
  <cacheSource type="worksheet">
    <worksheetSource name="VMMCDATA"/>
  </cacheSource>
  <cacheFields count="23">
    <cacheField name="GHSC Eligibility Status" numFmtId="0">
      <sharedItems count="3">
        <s v="ELIGIBLE"/>
        <s v="ELIGIBLE FOR ONE TIME PROCUREMENT" u="1"/>
        <s v="NOT ELIGIBLE" u="1"/>
      </sharedItems>
    </cacheField>
    <cacheField name="General Category_x000a_WHO EML _x000a_WHO EDL_x000a_Other" numFmtId="0">
      <sharedItems/>
    </cacheField>
    <cacheField name="Product Category" numFmtId="0">
      <sharedItems count="3">
        <s v="MEDICAL KIT"/>
        <s v="MEDICAL DEVICE"/>
        <s v="CIRCUMCISION DEVICE" u="1"/>
      </sharedItems>
    </cacheField>
    <cacheField name="Product  Class" numFmtId="0">
      <sharedItems count="12">
        <s v="Convenience Kit for Dorsal Slit Procedure"/>
        <s v="Essential Consumables Kit"/>
        <s v="Instruments for Dorsal Slit Procedure Kit"/>
        <s v="Instruments for Forceps-Guided Procedure Kit"/>
        <s v="Plastic Ring"/>
        <s v="Essential Consumables" u="1"/>
        <s v="Convenience Kit for Dorsal Slit/Sleeve Resection" u="1"/>
        <s v="Instruments for Dorsal Slit" u="1"/>
        <s v="Instruments for Forceps Guided Procedure" u="1"/>
        <s v="Convenience Kit for Dorsal Slit" u="1"/>
        <s v="Instrument for Forceps Guided Procedure" u="1"/>
        <s v="Instruments for Dorsal Slit/Sleeve Resection" u="1"/>
      </sharedItems>
    </cacheField>
    <cacheField name="Patient Risk Classification" numFmtId="0">
      <sharedItems/>
    </cacheField>
    <cacheField name="GHSC-QA _x000a_Product Classification" numFmtId="0">
      <sharedItems count="4">
        <s v="APPROVED"/>
        <s v="QUALIFIED"/>
        <s v="CERTIFIED"/>
        <s v="NOT APPROVED" u="1"/>
      </sharedItems>
    </cacheField>
    <cacheField name="GHSC-QA _x000a_Testing Scheme" numFmtId="0">
      <sharedItems/>
    </cacheField>
    <cacheField name="Number Of Samples Required For QC Testing" numFmtId="0">
      <sharedItems/>
    </cacheField>
    <cacheField name="QA/QC Estimated Time (Weeks)" numFmtId="0">
      <sharedItems/>
    </cacheField>
    <cacheField name="Product Unique ID" numFmtId="0">
      <sharedItems containsMixedTypes="1" containsNumber="1" containsInteger="1" minValue="2000571" maxValue="9000680" longText="1"/>
    </cacheField>
    <cacheField name="GHSC-QA  Notes" numFmtId="0">
      <sharedItems containsBlank="1"/>
    </cacheField>
    <cacheField name="Product" numFmtId="0">
      <sharedItems longText="1"/>
    </cacheField>
    <cacheField name="Type" numFmtId="0">
      <sharedItems containsBlank="1"/>
    </cacheField>
    <cacheField name="Supplier" numFmtId="0">
      <sharedItems count="9">
        <s v="IDA Foundation"/>
        <s v="The Medical Export Group B.V. (MEG)"/>
        <s v="Priontex SA (Pty) Ltd."/>
        <s v="SA Health"/>
        <s v="Wuhu Snnda Medical Treatment Appliance Co., Ltd."/>
        <s v="MEG" u="1"/>
        <s v="PrionTex Microclean Gauteng (Pty) Ltd." u="1"/>
        <s v="Missionpharma" u="1"/>
        <s v="Wuhu Snnda Medical Treatment Appliance Co. Ltd." u="1"/>
      </sharedItems>
    </cacheField>
    <cacheField name="Kitting Site" numFmtId="0">
      <sharedItems containsBlank="1" count="16">
        <s v="Taizhou Rich Medical Products Co. Ltd._x000a_Industrial Area, Suchen Town, Taizhou 225300, Jiangsu, China"/>
        <s v="Wujiang Kangxin Surgical Dressings Co. Ltd. _x000a_No. 1309 Jinshe Road, Jinjiaba Town, 215215 Wujiang City, Jiangsu Province, China"/>
        <s v="Priontex SA (Pty) Ltd._x000a_313 Roan Crescent, Corporate Park North, Midrand, Gauteng, South Africa"/>
        <s v="Frank Healthcare Co. Ltd._x000a_No. 56, Team 5, Baili Village, Suchen Town, Hailing District, Taizhou City, Jiangsu Province, China"/>
        <s v="Raiz &amp; Sajjad Surgical (Pvt) Ltd._x000a_Toor Abad Industrial Zone, Daska Road, Sialkot 51310, Pakistan"/>
        <s v="The Medical Export Group B.V._x000a_Hooglandseweg 6, 4214 KG Vuren, Netherlands"/>
        <m/>
        <s v="Taizhou Rich Medical Products Co. Ltd._x000a_Industrial Area, Suchen Town Taizhou 225300, Jiangsu, China" u="1"/>
        <s v="Wrangler Instruments (PVT) Ltd._x000a_P.O.Box 2367, 4-KM Daska Road, Sialkot 51310, Pakistan" u="1"/>
        <s v="Raiz &amp; Sajjad Surigical Pvt Ltd_x000a_Toor Abad Industrial Zone, Main Daska-Sialkot Road, Sialkot 2974, Pakistan" u="1"/>
        <s v="Wujiang Kangxin Surgical Dressing Co. Ltd. _x000a_No. 1309 Jinshe Road, Jinjiaba Town 215215, Wujiang, Suzhou City, China" u="1"/>
        <s v="Priontex Microclean Gauteng (Pty) Ltd. SA_x000a_313 Roan Crescent, Corporate Park North, Randjesfontein, Midrand, 1683, South Africa" u="1"/>
        <s v="Frank Healthcare Co. Ltd._x000a_Team 5, Baili Village, Suchen Town, Hailing District, Taizhou City, Jiangsu Province, China" u="1"/>
        <s v="Shaoxing Fuqing Health Products Co. Ltd._x000a_No. 599 Wuxie Road, Shaoxing, Zhejiang Province, China" u="1"/>
        <s v="Nadeem Surgical Corporation (PVT) Ltd._x000a_Small Industries Estate, Sialkot-51310, Pakistan" u="1"/>
        <s v="Nadeem Surgical Corporation (PVT) Ltd._x000a_Small Industries Estatem Siakot-51310, Pakistan" u="1"/>
      </sharedItems>
    </cacheField>
    <cacheField name="Sterilization Site" numFmtId="0">
      <sharedItems containsBlank="1" count="11">
        <s v="Taizhou Rich Medical Products Co. Ltd._x000a_Industrial Area, Suchen Town, Taizhou 225300, Jiangsu, China"/>
        <s v="Wujiang Kangxin Surgical Dressings Co. Ltd. _x000a_No. 1309 Jinshe Road, Jinjiaba Town, 215215 Wujiang City, Jiangsu Province, China"/>
        <s v="Steri Solutions SA (Pty) Ltd._x000a_106 16th Road, Midrand, Johannesburg, 1686 South Africa"/>
        <s v="Zhejiang Huanyi Sterilization Technology Co., Ltd._x000a_No. 199, Mingzhu Avenue, Leidian Town, Deqing County, Huzhou City, 313219 Zhejiang, China"/>
        <s v="Not Applicable"/>
        <m/>
        <s v="Taizhou Rich Medical Products Co. Ltd._x000a_Industrial Area, Suchen Town Taizhou 225300, Jiangsu, China" u="1"/>
        <s v="Wujiang Kangxin Surgical Dressing Co. Ltd. _x000a_No. 1309 Jinshe Road, Jinjiaba Town 215215, Wujiang, Suzhou City, China" u="1"/>
        <s v="Steri Solutions SA_x000a_106, 16th Road, Midrand, Johannesburg, 1686, South Africa" u="1"/>
        <s v="Zhejiang Huanyi Medical Products Sterilization Co. Ltd._x000a_No. 199 Mingzu Avenue, Leidian Town, Deqing County, Huzhou City 313219, Zhejiang China" u="1"/>
        <s v="Shaoxing Fuqing Health Products Co. Ltd_x000a_No. 599 Wuxie Road, Shaoxing, Zhejiang Province, China" u="1"/>
      </sharedItems>
    </cacheField>
    <cacheField name="FCA Product Pick-Up Location" numFmtId="0">
      <sharedItems/>
    </cacheField>
    <cacheField name="Shelf Life" numFmtId="0">
      <sharedItems/>
    </cacheField>
    <cacheField name="Storage Conditions" numFmtId="0">
      <sharedItems/>
    </cacheField>
    <cacheField name="Regulatory Version" numFmtId="0">
      <sharedItems/>
    </cacheField>
    <cacheField name="Regulatory Basis of Approval" numFmtId="0">
      <sharedItems/>
    </cacheField>
    <cacheField name="Date Added" numFmtId="15">
      <sharedItems containsSemiMixedTypes="0" containsNonDate="0" containsDate="1" containsString="0" minDate="2019-02-11T00:00:00" maxDate="2023-08-23T00:00:00"/>
    </cacheField>
    <cacheField name="Exclusive Distributors" numFmtId="0">
      <sharedItems containsBlank="1"/>
    </cacheField>
  </cacheFields>
  <extLst>
    <ext xmlns:x14="http://schemas.microsoft.com/office/spreadsheetml/2009/9/main" uri="{725AE2AE-9491-48be-B2B4-4EB974FC3084}">
      <x14:pivotCacheDefinition pivotCacheId="1475395539"/>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
  <r>
    <x v="0"/>
    <s v="VOLUNTARY MEDICAL MALE CIRCUMCISION"/>
    <x v="0"/>
    <x v="0"/>
    <s v="Medical Device Risk Category 2: Minimal"/>
    <x v="0"/>
    <s v="PRE-SHIPMENT"/>
    <s v="5 Kits/Lot"/>
    <s v="2 weeks"/>
    <s v="K366-K08-02-TRM-31A"/>
    <m/>
    <s v="Convenience Kit for Dorsal Slit Procedure"/>
    <s v="Single Use, Sterile"/>
    <x v="0"/>
    <x v="0"/>
    <x v="0"/>
    <s v="Taizhou Rich Medical Products Co. Ltd._x000a_Industrial Area, Suchen Town, Taizhou 225300, Jiangsu, China"/>
    <s v=" 32 months"/>
    <s v="Store below 30C in a clean, dry, dust and lint-free area"/>
    <s v="USAID"/>
    <s v="TE 00604.07_x000a_"/>
    <d v="2023-06-15T00:00:00"/>
    <m/>
  </r>
  <r>
    <x v="0"/>
    <s v="VOLUNTARY MEDICAL MALE CIRCUMCISION"/>
    <x v="0"/>
    <x v="0"/>
    <s v="Medical Device Risk Category 2: Minimal"/>
    <x v="1"/>
    <s v="PRE-SHIPMENT"/>
    <s v="5 Kits/Lot"/>
    <s v="2 weeks"/>
    <n v="9000668"/>
    <m/>
    <s v="Convenience Kit for Dorsal Slit Procedure"/>
    <s v="Single Use, Sterile"/>
    <x v="1"/>
    <x v="1"/>
    <x v="1"/>
    <s v="Wujiang Kangxin Surgical Dressings Co. Ltd. _x000a_No. 1309 Jinshe Road, Jinjiaba Town, 215215 Wujiang City, Jiangsu Province, China"/>
    <s v="36 months"/>
    <s v="Store below 30C in a clean, dry, dust and lint-free area"/>
    <s v="USAID"/>
    <s v="TE 00609.06"/>
    <d v="2023-06-15T00:00:00"/>
    <m/>
  </r>
  <r>
    <x v="0"/>
    <s v="VOLUNTARY MEDICAL MALE CIRCUMCISION"/>
    <x v="0"/>
    <x v="0"/>
    <s v="Medical Device Risk Category 2: Minimal"/>
    <x v="0"/>
    <s v="PRE-SHIPMENT"/>
    <s v="5 Kits/Lot"/>
    <s v="2 weeks"/>
    <s v="3.150-PRP-062J"/>
    <s v="After the results and improvement noted from GHSC-QA incident 2022-037, PrionTex has been deemed eligible for procurement activities."/>
    <s v="Convenience Kit for Dorsal Slit Procedure"/>
    <s v="Single Use, Sterile"/>
    <x v="2"/>
    <x v="2"/>
    <x v="2"/>
    <s v="Priontex SA (Pty) Ltd._x000a_407 Roan Crescent, Corporate Park North, Randjesfontein, South Africa_x000a__x000a_Note: verified that FHI 360 audits of Priontex include both locations. The warehouse is compliant with Good Storage Practices. "/>
    <s v="24 months"/>
    <s v="Store below 30C in a clean, dry, dust and lint-free area"/>
    <s v="USAID"/>
    <s v="TE 00613.04"/>
    <d v="2023-06-15T00:00:00"/>
    <m/>
  </r>
  <r>
    <x v="0"/>
    <s v="VOLUNTARY MEDICAL MALE CIRCUMCISION"/>
    <x v="0"/>
    <x v="0"/>
    <s v="Medical Device Risk Category 2: Minimal"/>
    <x v="2"/>
    <s v="CONCURRENT"/>
    <s v="5 Kits/Lot"/>
    <s v="2 weeks"/>
    <s v="FH-KITDS"/>
    <m/>
    <s v="Convenience Kit for Dorsal Slit Procedure"/>
    <s v="Single Use, Sterile"/>
    <x v="3"/>
    <x v="3"/>
    <x v="3"/>
    <s v="Zhejiang Huanyi Sterilization Technology Co., Ltd._x000a_No. 199, Mingzhu Avenue, Leidian Town, Deqing County, Huzhou City, 313219 Zhejiang, China"/>
    <s v="34 months"/>
    <s v="Store below 30C in a clean, dry, dust and lint-free area"/>
    <s v="USAID"/>
    <s v="TE 00618.05_x000a_"/>
    <d v="2023-08-22T00:00:00"/>
    <m/>
  </r>
  <r>
    <x v="0"/>
    <s v="VOLUNTARY MEDICAL MALE CIRCUMCISION"/>
    <x v="0"/>
    <x v="1"/>
    <s v="Medical Device Risk Category 2: Minimal"/>
    <x v="0"/>
    <s v="PRE-SHIPMENT"/>
    <s v="5 Kits/Lot"/>
    <s v="2 weeks"/>
    <s v="K367-K08-02-TRM-31A"/>
    <m/>
    <s v="Essential Consumables Kit"/>
    <s v="Single Use, Sterile"/>
    <x v="0"/>
    <x v="0"/>
    <x v="0"/>
    <s v="Taizhou Rich Medical Products Co. Ltd._x000a_Industrial Area, Suchen Town, Taizhou 225300, Jiangsu, China"/>
    <s v=" 32 months"/>
    <s v="Store below 30C in a clean, dry, dust and lint-free area"/>
    <s v="USAID"/>
    <s v="TE 00606.06"/>
    <d v="2023-06-15T00:00:00"/>
    <m/>
  </r>
  <r>
    <x v="0"/>
    <s v="VOLUNTARY MEDICAL MALE CIRCUMCISION"/>
    <x v="0"/>
    <x v="1"/>
    <s v="Medical Device Risk Category 2: Minimal"/>
    <x v="1"/>
    <s v="PRE-SHIPMENT"/>
    <s v="5 Kits/Lot"/>
    <s v="2 weeks"/>
    <n v="9000680"/>
    <m/>
    <s v="Essential Consumables Kit"/>
    <s v="Single Use, Sterile"/>
    <x v="1"/>
    <x v="1"/>
    <x v="1"/>
    <s v="Wujiang Kangxin Surgical Dressings Co. Ltd. _x000a_No. 1309 Jinshe Road, Jinjiaba Town, 215215 Wujiang City, Jiangsu Province, China"/>
    <s v="36 months"/>
    <s v="Store below 30C in a clean, dry, dust and lint-free area"/>
    <s v="USAID"/>
    <s v="TE 00611.05"/>
    <d v="2023-06-15T00:00:00"/>
    <m/>
  </r>
  <r>
    <x v="0"/>
    <s v="VOLUNTARY MEDICAL MALE CIRCUMCISION"/>
    <x v="0"/>
    <x v="1"/>
    <s v="Medical Device Risk Category 2: Minimal"/>
    <x v="0"/>
    <s v="PRE-SHIPMENT"/>
    <s v="5 Kits/Lot"/>
    <s v="2 weeks"/>
    <s v="3.150-PRP-053M"/>
    <s v="After the results and improvement noted from GHSC-QA incident 2022-037, PrionTex has been deemed eligible for procurement activities."/>
    <s v="Essential Consumables Kit"/>
    <s v="Single Use, Sterile"/>
    <x v="2"/>
    <x v="2"/>
    <x v="2"/>
    <s v="Priontex SA (Pty) Ltd._x000a_407 Roan Crescent, Corporate Park North, Randjesfontein, South Africa_x000a__x000a_Note: verified that FHI 360 audits of Priontex include both locations. The warehouse is compliant with Good Storage Practices. "/>
    <s v="24 months"/>
    <s v="Store below 30C in a clean, dry, dust and lint-free area"/>
    <s v="USAID"/>
    <s v="TE 00615.05"/>
    <d v="2023-06-15T00:00:00"/>
    <m/>
  </r>
  <r>
    <x v="0"/>
    <s v="VOLUNTARY MEDICAL MALE CIRCUMCISION"/>
    <x v="0"/>
    <x v="1"/>
    <s v="Medical Device Risk Category 2: Minimal"/>
    <x v="2"/>
    <s v="CONCURRENT"/>
    <s v="5 Kits/Lot"/>
    <s v="2 weeks"/>
    <s v="FH-KIT4"/>
    <m/>
    <s v="Essential Consumables Kit"/>
    <s v="Single Use, Sterile"/>
    <x v="3"/>
    <x v="3"/>
    <x v="3"/>
    <s v="Zhejiang Huanyi Sterilization Technology Co., Ltd._x000a_No. 199, Mingzhu Avenue, Leidian Town, Deqing County, Huzhou City, 313219 Zhejiang, China"/>
    <s v="34 months"/>
    <s v="Store below 30C in a clean, dry, dust and lint-free area"/>
    <s v="USAID"/>
    <s v="TE 00620.05"/>
    <d v="2023-08-22T00:00:00"/>
    <m/>
  </r>
  <r>
    <x v="0"/>
    <s v="VOLUNTARY MEDICAL MALE CIRCUMCISION"/>
    <x v="0"/>
    <x v="2"/>
    <s v="Medical Device Risk Category 1: Low"/>
    <x v="0"/>
    <s v="PRE-SHIPMENT"/>
    <s v="5 Kits/Lot"/>
    <s v="2 weeks"/>
    <s v="K361-K08-02-RSS-31A"/>
    <s v="New manufacturer Raiz &amp; Sajjad replaced Wrangler Instruments as the component manufacturer in January 2022."/>
    <s v="Instruments for Dorsal Slit Procedure Kit_x000a_"/>
    <s v="Reusable, Non-Sterile"/>
    <x v="0"/>
    <x v="4"/>
    <x v="4"/>
    <s v="Raiz &amp; Sajjad Surgical (Pvt) Ltd._x000a_Toor Abad Industrial Zone, Daska Road, Sialkot 51310, Pakistan"/>
    <s v="60 months or 150 sterilization cycles"/>
    <s v="Store in a clean, dry, dust and lint-free area"/>
    <s v="USAID"/>
    <s v="TE 00918.01_x000a_"/>
    <d v="2023-06-15T00:00:00"/>
    <m/>
  </r>
  <r>
    <x v="0"/>
    <s v="VOLUNTARY MEDICAL MALE CIRCUMCISION"/>
    <x v="0"/>
    <x v="2"/>
    <s v="Medical Device Risk Category 1: Low"/>
    <x v="1"/>
    <s v="PRE-SHIPMENT"/>
    <s v="5 Kits/Lot"/>
    <s v="2 weeks"/>
    <n v="2000571"/>
    <m/>
    <s v="Instruments for Dorsal Slit Procedure Kit_x000a_"/>
    <s v="Reusable, Non-Sterile"/>
    <x v="1"/>
    <x v="5"/>
    <x v="4"/>
    <s v="The Medical Export Group B.V._x000a_Hooglandseweg 6, 4214 KG Vuren, Netherlands"/>
    <s v="36 months or 100 sterilization cycles"/>
    <s v="Store below 30C in a clean, dry, dust and lint-free area"/>
    <s v="USAID"/>
    <s v="TE 00610.04"/>
    <d v="2023-06-15T00:00:00"/>
    <m/>
  </r>
  <r>
    <x v="0"/>
    <s v="VOLUNTARY MEDICAL MALE CIRCUMCISION"/>
    <x v="0"/>
    <x v="2"/>
    <s v="Medical Device Risk Category 1: Low"/>
    <x v="2"/>
    <s v="CONCURRENT"/>
    <s v="5 Kits/Lot"/>
    <s v="2 weeks"/>
    <s v="FH-KITR2"/>
    <m/>
    <s v="Instruments for Dorsal Slit Procedure Kit_x000a_"/>
    <s v="Reusable, Non-Sterile"/>
    <x v="3"/>
    <x v="3"/>
    <x v="4"/>
    <s v="Frank Healthcare Co. Ltd._x000a_No. 56, Team 5, Baili Village, Suchen Town, Hailing District, Taizhou City, Jiangsu Province, China"/>
    <s v="60 months or 150 sterilization cycles"/>
    <s v="Store in a clean, dry, dust and lint-free area"/>
    <s v="USAID"/>
    <s v="TE 00619.04"/>
    <d v="2023-08-22T00:00:00"/>
    <m/>
  </r>
  <r>
    <x v="0"/>
    <s v="VOLUNTARY MEDICAL MALE CIRCUMCISION"/>
    <x v="0"/>
    <x v="3"/>
    <s v="Medical Device Risk Category 1: Low"/>
    <x v="0"/>
    <s v="PRE-SHIPMENT"/>
    <s v="5 Kits/Lot"/>
    <s v="2 weeks"/>
    <s v="K371-K08-02-RSS-32A"/>
    <s v="Per USAID, these kits are only for use in Mozambique._x000a__x000a_New manufacturer Raiz &amp; Sajjad replaced Wrangler Instruments as the component manufacturer per a Deviation approved on 11 Aug 2022."/>
    <s v="Instruments for Forceps-Guided Procedure Kit_x000a_"/>
    <s v="Reusable, Non-Sterile"/>
    <x v="0"/>
    <x v="4"/>
    <x v="4"/>
    <s v="Raiz &amp; Sajjad Surgical (Pvt) Ltd._x000a_Toor Abad Industrial Zone, Daska Road, Sialkot 51310, Pakistan"/>
    <s v="60 months or 150 sterilization cycles"/>
    <s v="Store in a clean, dry, dust and lint-free area"/>
    <s v="USAID"/>
    <s v="TE 00861.02"/>
    <d v="2023-06-15T00:00:00"/>
    <m/>
  </r>
  <r>
    <x v="0"/>
    <s v="VOLUNTARY MEDICAL MALE CIRCUMCISION"/>
    <x v="0"/>
    <x v="3"/>
    <s v="Medical Device Risk Category 1: Low"/>
    <x v="1"/>
    <s v="PRE-SHIPMENT"/>
    <s v="5 Kits/Lot"/>
    <s v="2 weeks"/>
    <n v="2000752"/>
    <s v="Per USAID, these kits are only for use in Mozambique."/>
    <s v="Instruments for Forceps-Guided Procedure Kit_x000a_"/>
    <s v="Reusable, Non-Sterile"/>
    <x v="1"/>
    <x v="5"/>
    <x v="4"/>
    <s v="The Medical Export Group B.V._x000a_Hooglandseweg 6, 4214 KG Vuren, Netherlands"/>
    <s v="36 months or 100 sterilization cycles"/>
    <s v="Store below 30C in a clean, dry, dust and lint-free area"/>
    <s v="USAID"/>
    <s v="TE 00862.01"/>
    <d v="2023-06-15T00:00:00"/>
    <m/>
  </r>
  <r>
    <x v="0"/>
    <s v="VOLUNTARY MEDICAL MALE CIRCUMCISION"/>
    <x v="0"/>
    <x v="3"/>
    <s v="Medical Device Risk Category 1: Low"/>
    <x v="2"/>
    <s v="CONCURRENT"/>
    <s v="5 Kits/Lot"/>
    <s v="2 weeks"/>
    <s v="FH-KITR3"/>
    <s v="Per USAID, these kits are only for use in Mozambique."/>
    <s v="Instruments for Forceps-Guided Procedure Kit_x000a_"/>
    <s v="Reusable, Non-Sterile"/>
    <x v="3"/>
    <x v="3"/>
    <x v="4"/>
    <s v="Frank Healthcare Co. Ltd._x000a_No. 56, Team 5, Baili Village, Suchen Town, Hailing District, Taizhou City, Jiangsu Province, China"/>
    <s v="60 months or 150 sterilization cycles"/>
    <s v="Store in a clean, dry, dust and lint-free area"/>
    <s v="USAID"/>
    <s v="TE 00206.01"/>
    <d v="2023-08-22T00:00:00"/>
    <m/>
  </r>
  <r>
    <x v="0"/>
    <s v="VOLUNTARY MEDICAL MALE CIRCUMCISION"/>
    <x v="1"/>
    <x v="4"/>
    <s v="Medical Device Risk Category 3: Moderate"/>
    <x v="2"/>
    <s v="Not Applicable"/>
    <s v="Not Applicable"/>
    <s v="Not Applicable"/>
    <s v="SR-II-40 Size A4 (4.0 cm)_x000a_SR-II-39 Size A3 (3.9 cm)_x000a_SR-II-38 Size A2 (3.8 cm)_x000a_SR-II-37 Size A1 (3.7 cm)_x000a_SR-II-36 Size A (3.6 cm)_x000a_SR-II-35 Size B (3.5 cm)_x000a_SR-II-34 Size C (3.4 cm)_x000a_SR-II-33 Size D (3.3 cm)_x000a_SR-II-32 SIze E (3.2 cm)_x000a_SR-II-31 Size F (3.1 cm)_x000a_SR-II-30 Size G (2.9 cm)_x000a_SR-II-29 Size H (2.8 cm)_x000a_SR-II-28 Size I (2.7 cm)_x000a_SR-II-26 Size K (2.6 cm)_x000a_SR-II-24 Size M (2.4 cm)_x000a_SR-II-22 Size O (2.2 cm)_x000a_SR-II-20 Size Q (2.0 cm)_x000a_SR-II-18 Size S (1.8 cm)_x000a_SR-II-16 Size U (1.6 cm)_x000a_SR-II-15 Size V (1.5 cm)_x000a_SR-II-14 Size W (1.4 cm)_x000a_SR-II-13 Size X (1.3 cm)_x000a_SR-II-12 SIze Y (1.2 cm)_x000a_SR-II-11 Size Z (1.1 cm)_x000a_SR-II-10 Size Z1 (1.0 cm)_x000a_SR-II-09 Size Z2 (0.9 cm)"/>
    <m/>
    <s v="ShangRing_x000a__x000a_Each Box includes: _x000a_200 ShangRing (Generation II, self-locking model) Sterile, Single use, Disposable male circumcision device.  (Note: each ShangRing Size has its own product code)_x000a_ _x000a_1 x 20 x 20 pcs, Measuring Tape  _x000a_ _x000a_20 x 10 x 7 pcs Band-Aid _x000a_ _x000a_4 packs Removal Tools: each pack contains: 1 Removal Cutter and 1 Removal Key Opener. _x000a_ _x000a_Instructions for use "/>
    <m/>
    <x v="4"/>
    <x v="6"/>
    <x v="5"/>
    <s v="Wuhu Snnda Medical Treatment Appliance Technology_x000a_4F Overseas Student Pioneer Park Science Innovation Centre_x000a_Economic and Technological Development Zone_x000a_North Yinhu Road, Wuhu, Anhui, China"/>
    <s v="36 months"/>
    <s v="Store the ShangRing™ in its original package under controlled environmental conditions with  &lt;80% relative humidity. Do not expose the ShangRing™ to temperatures above 50 °C. "/>
    <s v="WHO PQ"/>
    <s v="TE 00393"/>
    <d v="2019-02-11T00:00:00"/>
    <s v="Malawi: Intermed, Division of International Commodities Ltd."/>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C5E4266-FE46-491D-891C-975B285FCFF9}" name="PRODTYPEPIVOT"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3">
  <location ref="A3:B6" firstHeaderRow="1" firstDataRow="1" firstDataCol="1"/>
  <pivotFields count="23">
    <pivotField showAll="0"/>
    <pivotField showAll="0"/>
    <pivotField axis="axisRow" showAll="0">
      <items count="4">
        <item m="1" x="2"/>
        <item x="0"/>
        <item x="1"/>
        <item t="default"/>
      </items>
    </pivotField>
    <pivotField showAll="0">
      <items count="13">
        <item h="1" m="1" x="9"/>
        <item h="1" x="0"/>
        <item h="1" m="1" x="6"/>
        <item h="1" m="1" x="5"/>
        <item h="1" x="1"/>
        <item h="1" m="1" x="10"/>
        <item h="1" m="1" x="7"/>
        <item x="2"/>
        <item h="1" m="1" x="11"/>
        <item h="1" m="1" x="8"/>
        <item h="1" x="3"/>
        <item h="1" x="4"/>
        <item t="default"/>
      </items>
    </pivotField>
    <pivotField showAll="0"/>
    <pivotField showAll="0">
      <items count="5">
        <item x="0"/>
        <item x="2"/>
        <item m="1" x="3"/>
        <item x="1"/>
        <item t="default"/>
      </items>
    </pivotField>
    <pivotField showAll="0"/>
    <pivotField showAll="0"/>
    <pivotField showAll="0"/>
    <pivotField dataField="1" showAll="0"/>
    <pivotField showAll="0"/>
    <pivotField showAll="0"/>
    <pivotField showAll="0"/>
    <pivotField showAll="0"/>
    <pivotField showAll="0">
      <items count="17">
        <item x="3"/>
        <item m="1" x="12"/>
        <item m="1" x="14"/>
        <item m="1" x="15"/>
        <item m="1" x="11"/>
        <item x="2"/>
        <item x="4"/>
        <item m="1" x="9"/>
        <item m="1" x="13"/>
        <item m="1" x="7"/>
        <item x="0"/>
        <item x="5"/>
        <item m="1" x="8"/>
        <item m="1" x="10"/>
        <item x="1"/>
        <item x="6"/>
        <item t="default"/>
      </items>
    </pivotField>
    <pivotField showAll="0">
      <items count="12">
        <item x="4"/>
        <item h="1" m="1" x="10"/>
        <item h="1" x="2"/>
        <item h="1" m="1" x="8"/>
        <item h="1" m="1" x="6"/>
        <item h="1" x="0"/>
        <item h="1" m="1" x="7"/>
        <item h="1" x="1"/>
        <item h="1" m="1" x="9"/>
        <item h="1" x="3"/>
        <item h="1" x="5"/>
        <item t="default"/>
      </items>
    </pivotField>
    <pivotField showAll="0"/>
    <pivotField showAll="0"/>
    <pivotField showAll="0"/>
    <pivotField showAll="0"/>
    <pivotField showAll="0"/>
    <pivotField numFmtId="15" showAll="0"/>
    <pivotField showAll="0"/>
  </pivotFields>
  <rowFields count="1">
    <field x="2"/>
  </rowFields>
  <rowItems count="3">
    <i>
      <x v="1"/>
    </i>
    <i>
      <x v="2"/>
    </i>
    <i t="grand">
      <x/>
    </i>
  </rowItems>
  <colItems count="1">
    <i/>
  </colItems>
  <dataFields count="1">
    <dataField name="Count of Product Unique ID" fld="9"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110C88E-6FF2-4F2F-8352-F9EB84C55D65}" name="SUPPLIERQARISKPIVOT"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0">
  <location ref="A3:E10" firstHeaderRow="1" firstDataRow="2" firstDataCol="1" rowPageCount="1" colPageCount="1"/>
  <pivotFields count="23">
    <pivotField axis="axisPage" showAll="0">
      <items count="4">
        <item x="0"/>
        <item m="1" x="2"/>
        <item m="1" x="1"/>
        <item t="default"/>
      </items>
    </pivotField>
    <pivotField showAll="0"/>
    <pivotField showAll="0"/>
    <pivotField showAll="0">
      <items count="13">
        <item h="1" m="1" x="9"/>
        <item h="1" x="0"/>
        <item h="1" m="1" x="6"/>
        <item h="1" m="1" x="5"/>
        <item h="1" x="1"/>
        <item h="1" m="1" x="10"/>
        <item h="1" m="1" x="7"/>
        <item x="2"/>
        <item h="1" m="1" x="11"/>
        <item h="1" m="1" x="8"/>
        <item h="1" x="3"/>
        <item h="1" x="4"/>
        <item t="default"/>
      </items>
    </pivotField>
    <pivotField showAll="0"/>
    <pivotField axis="axisCol" showAll="0">
      <items count="5">
        <item x="2"/>
        <item x="1"/>
        <item x="0"/>
        <item m="1" x="3"/>
        <item t="default"/>
      </items>
    </pivotField>
    <pivotField showAll="0"/>
    <pivotField showAll="0"/>
    <pivotField showAll="0"/>
    <pivotField showAll="0"/>
    <pivotField showAll="0"/>
    <pivotField dataField="1" showAll="0"/>
    <pivotField showAll="0"/>
    <pivotField axis="axisRow" showAll="0" sortType="ascending">
      <items count="10">
        <item x="0"/>
        <item m="1" x="5"/>
        <item m="1" x="6"/>
        <item x="3"/>
        <item m="1" x="8"/>
        <item m="1" x="7"/>
        <item x="1"/>
        <item x="2"/>
        <item x="4"/>
        <item t="default"/>
      </items>
      <autoSortScope>
        <pivotArea dataOnly="0" outline="0" fieldPosition="0">
          <references count="1">
            <reference field="4294967294" count="1" selected="0">
              <x v="0"/>
            </reference>
          </references>
        </pivotArea>
      </autoSortScope>
    </pivotField>
    <pivotField showAll="0">
      <items count="17">
        <item x="3"/>
        <item m="1" x="12"/>
        <item m="1" x="14"/>
        <item m="1" x="15"/>
        <item m="1" x="11"/>
        <item x="2"/>
        <item x="4"/>
        <item m="1" x="9"/>
        <item m="1" x="13"/>
        <item m="1" x="7"/>
        <item x="0"/>
        <item x="5"/>
        <item m="1" x="8"/>
        <item m="1" x="10"/>
        <item x="1"/>
        <item x="6"/>
        <item t="default"/>
      </items>
    </pivotField>
    <pivotField showAll="0">
      <items count="12">
        <item x="4"/>
        <item h="1" m="1" x="10"/>
        <item h="1" x="2"/>
        <item h="1" m="1" x="8"/>
        <item h="1" m="1" x="6"/>
        <item h="1" x="0"/>
        <item h="1" m="1" x="7"/>
        <item h="1" x="1"/>
        <item h="1" m="1" x="9"/>
        <item h="1" x="3"/>
        <item h="1" x="5"/>
        <item t="default"/>
      </items>
    </pivotField>
    <pivotField showAll="0"/>
    <pivotField showAll="0"/>
    <pivotField showAll="0"/>
    <pivotField showAll="0"/>
    <pivotField showAll="0"/>
    <pivotField numFmtId="15" showAll="0"/>
    <pivotField showAll="0"/>
  </pivotFields>
  <rowFields count="1">
    <field x="13"/>
  </rowFields>
  <rowItems count="6">
    <i>
      <x v="8"/>
    </i>
    <i>
      <x v="7"/>
    </i>
    <i>
      <x v="6"/>
    </i>
    <i>
      <x v="3"/>
    </i>
    <i>
      <x/>
    </i>
    <i t="grand">
      <x/>
    </i>
  </rowItems>
  <colFields count="1">
    <field x="5"/>
  </colFields>
  <colItems count="4">
    <i>
      <x/>
    </i>
    <i>
      <x v="1"/>
    </i>
    <i>
      <x v="2"/>
    </i>
    <i t="grand">
      <x/>
    </i>
  </colItems>
  <pageFields count="1">
    <pageField fld="0" hier="-1"/>
  </pageFields>
  <dataFields count="1">
    <dataField name="Count of Product" fld="11" subtotal="count" baseField="0" baseItem="0"/>
  </dataFields>
  <formats count="1">
    <format dxfId="43">
      <pivotArea outline="0" collapsedLevelsAreSubtotals="1" fieldPosition="0"/>
    </format>
  </formats>
  <chartFormats count="13">
    <chartFormat chart="2" format="20" series="1">
      <pivotArea type="data" outline="0" fieldPosition="0">
        <references count="1">
          <reference field="4294967294" count="1" selected="0">
            <x v="0"/>
          </reference>
        </references>
      </pivotArea>
    </chartFormat>
    <chartFormat chart="1" format="17" series="1">
      <pivotArea type="data" outline="0" fieldPosition="0">
        <references count="1">
          <reference field="4294967294" count="1" selected="0">
            <x v="0"/>
          </reference>
        </references>
      </pivotArea>
    </chartFormat>
    <chartFormat chart="2" format="21" series="1">
      <pivotArea type="data" outline="0" fieldPosition="0">
        <references count="2">
          <reference field="4294967294" count="1" selected="0">
            <x v="0"/>
          </reference>
          <reference field="5" count="1" selected="0">
            <x v="1"/>
          </reference>
        </references>
      </pivotArea>
    </chartFormat>
    <chartFormat chart="2" format="22" series="1">
      <pivotArea type="data" outline="0" fieldPosition="0">
        <references count="2">
          <reference field="4294967294" count="1" selected="0">
            <x v="0"/>
          </reference>
          <reference field="5" count="1" selected="0">
            <x v="2"/>
          </reference>
        </references>
      </pivotArea>
    </chartFormat>
    <chartFormat chart="1" format="18" series="1">
      <pivotArea type="data" outline="0" fieldPosition="0">
        <references count="2">
          <reference field="4294967294" count="1" selected="0">
            <x v="0"/>
          </reference>
          <reference field="5" count="1" selected="0">
            <x v="1"/>
          </reference>
        </references>
      </pivotArea>
    </chartFormat>
    <chartFormat chart="1" format="19" series="1">
      <pivotArea type="data" outline="0" fieldPosition="0">
        <references count="2">
          <reference field="4294967294" count="1" selected="0">
            <x v="0"/>
          </reference>
          <reference field="5" count="1" selected="0">
            <x v="2"/>
          </reference>
        </references>
      </pivotArea>
    </chartFormat>
    <chartFormat chart="6" format="21" series="1">
      <pivotArea type="data" outline="0" fieldPosition="0">
        <references count="2">
          <reference field="4294967294" count="1" selected="0">
            <x v="0"/>
          </reference>
          <reference field="5" count="1" selected="0">
            <x v="0"/>
          </reference>
        </references>
      </pivotArea>
    </chartFormat>
    <chartFormat chart="6" format="22" series="1">
      <pivotArea type="data" outline="0" fieldPosition="0">
        <references count="2">
          <reference field="4294967294" count="1" selected="0">
            <x v="0"/>
          </reference>
          <reference field="5" count="1" selected="0">
            <x v="1"/>
          </reference>
        </references>
      </pivotArea>
    </chartFormat>
    <chartFormat chart="6" format="23" series="1">
      <pivotArea type="data" outline="0" fieldPosition="0">
        <references count="2">
          <reference field="4294967294" count="1" selected="0">
            <x v="0"/>
          </reference>
          <reference field="5" count="1" selected="0">
            <x v="2"/>
          </reference>
        </references>
      </pivotArea>
    </chartFormat>
    <chartFormat chart="8" format="3" series="1">
      <pivotArea type="data" outline="0" fieldPosition="0">
        <references count="2">
          <reference field="4294967294" count="1" selected="0">
            <x v="0"/>
          </reference>
          <reference field="5" count="1" selected="0">
            <x v="0"/>
          </reference>
        </references>
      </pivotArea>
    </chartFormat>
    <chartFormat chart="8" format="4" series="1">
      <pivotArea type="data" outline="0" fieldPosition="0">
        <references count="2">
          <reference field="4294967294" count="1" selected="0">
            <x v="0"/>
          </reference>
          <reference field="5" count="1" selected="0">
            <x v="1"/>
          </reference>
        </references>
      </pivotArea>
    </chartFormat>
    <chartFormat chart="8" format="5" series="1">
      <pivotArea type="data" outline="0" fieldPosition="0">
        <references count="2">
          <reference field="4294967294" count="1" selected="0">
            <x v="0"/>
          </reference>
          <reference field="5" count="1" selected="0">
            <x v="2"/>
          </reference>
        </references>
      </pivotArea>
    </chartFormat>
    <chartFormat chart="8"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F1046E8-2BE8-4C6A-B28E-987021E0CE18}" name="PRODUCTQARISKPIVOT"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7">
  <location ref="A3:E7" firstHeaderRow="1" firstDataRow="2" firstDataCol="1" rowPageCount="1" colPageCount="1"/>
  <pivotFields count="23">
    <pivotField axis="axisPage" showAll="0">
      <items count="4">
        <item x="0"/>
        <item m="1" x="2"/>
        <item m="1" x="1"/>
        <item t="default"/>
      </items>
    </pivotField>
    <pivotField showAll="0"/>
    <pivotField axis="axisRow" showAll="0">
      <items count="4">
        <item m="1" x="2"/>
        <item x="0"/>
        <item x="1"/>
        <item t="default"/>
      </items>
    </pivotField>
    <pivotField axis="axisRow" showAll="0">
      <items count="13">
        <item h="1" m="1" x="6"/>
        <item h="1" m="1" x="5"/>
        <item h="1" m="1" x="11"/>
        <item h="1" x="4"/>
        <item h="1" m="1" x="7"/>
        <item h="1" m="1" x="8"/>
        <item h="1" m="1" x="9"/>
        <item h="1" m="1" x="10"/>
        <item h="1" x="0"/>
        <item h="1" x="1"/>
        <item x="2"/>
        <item h="1" x="3"/>
        <item t="default"/>
      </items>
    </pivotField>
    <pivotField showAll="0"/>
    <pivotField axis="axisCol" showAll="0">
      <items count="5">
        <item x="2"/>
        <item x="1"/>
        <item x="0"/>
        <item m="1" x="3"/>
        <item t="default"/>
      </items>
    </pivotField>
    <pivotField showAll="0"/>
    <pivotField showAll="0"/>
    <pivotField showAll="0"/>
    <pivotField showAll="0"/>
    <pivotField showAll="0"/>
    <pivotField dataField="1" showAll="0"/>
    <pivotField showAll="0"/>
    <pivotField showAll="0"/>
    <pivotField showAll="0">
      <items count="17">
        <item x="3"/>
        <item m="1" x="12"/>
        <item m="1" x="14"/>
        <item m="1" x="15"/>
        <item m="1" x="11"/>
        <item x="2"/>
        <item x="4"/>
        <item m="1" x="9"/>
        <item m="1" x="13"/>
        <item m="1" x="7"/>
        <item x="0"/>
        <item x="5"/>
        <item m="1" x="8"/>
        <item m="1" x="10"/>
        <item x="1"/>
        <item x="6"/>
        <item t="default"/>
      </items>
    </pivotField>
    <pivotField showAll="0">
      <items count="12">
        <item x="4"/>
        <item h="1" m="1" x="10"/>
        <item h="1" x="2"/>
        <item h="1" m="1" x="8"/>
        <item h="1" m="1" x="6"/>
        <item h="1" x="0"/>
        <item h="1" m="1" x="7"/>
        <item h="1" x="1"/>
        <item h="1" m="1" x="9"/>
        <item h="1" x="3"/>
        <item h="1" x="5"/>
        <item t="default"/>
      </items>
    </pivotField>
    <pivotField showAll="0"/>
    <pivotField showAll="0"/>
    <pivotField showAll="0"/>
    <pivotField showAll="0"/>
    <pivotField showAll="0"/>
    <pivotField numFmtId="15" showAll="0"/>
    <pivotField showAll="0"/>
  </pivotFields>
  <rowFields count="2">
    <field x="2"/>
    <field x="3"/>
  </rowFields>
  <rowItems count="3">
    <i>
      <x v="1"/>
    </i>
    <i r="1">
      <x v="10"/>
    </i>
    <i t="grand">
      <x/>
    </i>
  </rowItems>
  <colFields count="1">
    <field x="5"/>
  </colFields>
  <colItems count="4">
    <i>
      <x/>
    </i>
    <i>
      <x v="1"/>
    </i>
    <i>
      <x v="2"/>
    </i>
    <i t="grand">
      <x/>
    </i>
  </colItems>
  <pageFields count="1">
    <pageField fld="0" hier="-1"/>
  </pageFields>
  <dataFields count="1">
    <dataField name="Count of Product" fld="11" subtotal="count" baseField="0" baseItem="0"/>
  </dataFields>
  <formats count="1">
    <format dxfId="42">
      <pivotArea outline="0" collapsedLevelsAreSubtotals="1" fieldPosition="0"/>
    </format>
  </formats>
  <chartFormats count="6">
    <chartFormat chart="2" format="20" series="1">
      <pivotArea type="data" outline="0" fieldPosition="0">
        <references count="1">
          <reference field="4294967294" count="1" selected="0">
            <x v="0"/>
          </reference>
        </references>
      </pivotArea>
    </chartFormat>
    <chartFormat chart="1" format="17" series="1">
      <pivotArea type="data" outline="0" fieldPosition="0">
        <references count="1">
          <reference field="4294967294" count="1" selected="0">
            <x v="0"/>
          </reference>
        </references>
      </pivotArea>
    </chartFormat>
    <chartFormat chart="2" format="21" series="1">
      <pivotArea type="data" outline="0" fieldPosition="0">
        <references count="2">
          <reference field="4294967294" count="1" selected="0">
            <x v="0"/>
          </reference>
          <reference field="5" count="1" selected="0">
            <x v="1"/>
          </reference>
        </references>
      </pivotArea>
    </chartFormat>
    <chartFormat chart="2" format="22" series="1">
      <pivotArea type="data" outline="0" fieldPosition="0">
        <references count="2">
          <reference field="4294967294" count="1" selected="0">
            <x v="0"/>
          </reference>
          <reference field="5" count="1" selected="0">
            <x v="2"/>
          </reference>
        </references>
      </pivotArea>
    </chartFormat>
    <chartFormat chart="1" format="18" series="1">
      <pivotArea type="data" outline="0" fieldPosition="0">
        <references count="2">
          <reference field="4294967294" count="1" selected="0">
            <x v="0"/>
          </reference>
          <reference field="5" count="1" selected="0">
            <x v="1"/>
          </reference>
        </references>
      </pivotArea>
    </chartFormat>
    <chartFormat chart="1" format="19" series="1">
      <pivotArea type="data" outline="0" fieldPosition="0">
        <references count="2">
          <reference field="4294967294" count="1" selected="0">
            <x v="0"/>
          </reference>
          <reference field="5"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748C16F-225B-42C0-BBB4-232773167B57}" name="PivotTable5"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B6" firstHeaderRow="1" firstDataRow="1" firstDataCol="1"/>
  <pivotFields count="23">
    <pivotField showAll="0"/>
    <pivotField showAll="0"/>
    <pivotField axis="axisRow" dataField="1" showAll="0">
      <items count="4">
        <item m="1" x="2"/>
        <item x="0"/>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3">
    <i>
      <x v="1"/>
    </i>
    <i>
      <x v="2"/>
    </i>
    <i t="grand">
      <x/>
    </i>
  </rowItems>
  <colItems count="1">
    <i/>
  </colItems>
  <dataFields count="1">
    <dataField name="Count of Product Category"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C301F7D-322E-451C-8D68-2451B8ECCCAD}" name="VMMCDATA2" displayName="VMMCDATA2" ref="A4:E14" totalsRowShown="0" headerRowDxfId="41" dataDxfId="40" totalsRowDxfId="38" tableBorderDxfId="39">
  <autoFilter ref="A4:E14" xr:uid="{00000000-0009-0000-0100-000002000000}"/>
  <tableColumns count="5">
    <tableColumn id="17" xr3:uid="{48E6D9EB-FEFF-4949-A55C-F55A3B80CAAD}" name="Supplier" dataDxfId="37" totalsRowDxfId="36"/>
    <tableColumn id="3" xr3:uid="{1F6D3EBC-23F1-4414-A008-0D55068F1F5C}" name="MANUFACTURER " dataDxfId="35" totalsRowDxfId="34"/>
    <tableColumn id="1" xr3:uid="{1DAF398A-D599-47D0-8515-58B6D5DCFF79}" name="Kitting Site" dataDxfId="33" totalsRowDxfId="32"/>
    <tableColumn id="10" xr3:uid="{82FD8CC5-E248-4BDC-BACE-0220800C50B3}" name="Sterilization Site" dataDxfId="31" totalsRowDxfId="30"/>
    <tableColumn id="11" xr3:uid="{196912DF-F27E-491B-8BC5-FAB7F9A39F54}" name="Manufacturing Site" dataDxfId="29" totalsRowDxfId="28" dataCellStyle="Bad"/>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VMMCDATA" displayName="VMMCDATA" ref="A4:L19" totalsRowShown="0" headerRowDxfId="27" dataDxfId="0" totalsRowDxfId="25" tableBorderDxfId="26">
  <autoFilter ref="A4:L19" xr:uid="{00000000-0009-0000-0100-000002000000}"/>
  <tableColumns count="12">
    <tableColumn id="3" xr3:uid="{00000000-0010-0000-0000-000003000000}" name="Product" dataDxfId="12" totalsRowDxfId="24"/>
    <tableColumn id="15" xr3:uid="{00000000-0010-0000-0000-00000F000000}" name="Type" dataDxfId="11" totalsRowDxfId="23"/>
    <tableColumn id="17" xr3:uid="{929B757A-8F6D-40AF-9448-865EC30522F9}" name="Supplier" dataDxfId="10" totalsRowDxfId="22"/>
    <tableColumn id="1" xr3:uid="{00000000-0010-0000-0000-000001000000}" name="Kitting Site" dataDxfId="9" totalsRowDxfId="21"/>
    <tableColumn id="10" xr3:uid="{00000000-0010-0000-0000-00000A000000}" name="Sterilization Site" dataDxfId="8" totalsRowDxfId="20"/>
    <tableColumn id="24" xr3:uid="{D94D1330-11DD-4F4A-8498-86EC60C81FBC}" name="FCA Product Pick-Up Location" dataDxfId="7" totalsRowDxfId="19"/>
    <tableColumn id="12" xr3:uid="{00000000-0010-0000-0000-00000C000000}" name="Shelf Life" dataDxfId="6" totalsRowDxfId="18"/>
    <tableColumn id="13" xr3:uid="{00000000-0010-0000-0000-00000D000000}" name="Storage Conditions" dataDxfId="5" totalsRowDxfId="17"/>
    <tableColumn id="21" xr3:uid="{D592391E-65B6-433A-AA0F-11989546F46A}" name="Regulatory Version" dataDxfId="4" totalsRowDxfId="16"/>
    <tableColumn id="16" xr3:uid="{628F0A4B-388D-49E9-82A4-99A6BB07392C}" name="Regulatory Basis of Approval" dataDxfId="3" totalsRowDxfId="15"/>
    <tableColumn id="14" xr3:uid="{7D3CD5AE-BD96-4F27-82FB-CA5CBA9BDD68}" name="Date Added" dataDxfId="2" totalsRowDxfId="14"/>
    <tableColumn id="6" xr3:uid="{00000000-0010-0000-0000-000006000000}" name="Exclusive Distributors" dataDxfId="1" totalsRowDxfId="13"/>
  </tableColumns>
  <tableStyleInfo name="TableStyleMedium1"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ntegral">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Integral">
      <a:majorFont>
        <a:latin typeface="Tw Cen MT Condensed"/>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w Cen MT"/>
        <a:ea typeface=""/>
        <a:cs typeface=""/>
        <a:font script="Grek" typeface="Calibri"/>
        <a:font script="Cyrl" typeface="Calibri"/>
        <a:font script="Jpan" typeface="メイリオ"/>
        <a:font script="Hang" typeface="HY얕은샘물M"/>
        <a:font script="Hans" typeface="华文仿宋"/>
        <a:font script="Hant" typeface="微軟正黑體"/>
        <a:font script="Arab" typeface="Arial"/>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Integral">
      <a:fillStyleLst>
        <a:solidFill>
          <a:schemeClr val="phClr"/>
        </a:solidFill>
        <a:gradFill rotWithShape="1">
          <a:gsLst>
            <a:gs pos="0">
              <a:schemeClr val="phClr">
                <a:tint val="83000"/>
                <a:satMod val="100000"/>
                <a:lumMod val="100000"/>
              </a:schemeClr>
            </a:gs>
            <a:gs pos="100000">
              <a:schemeClr val="phClr">
                <a:tint val="61000"/>
                <a:satMod val="150000"/>
                <a:lumMod val="100000"/>
              </a:schemeClr>
            </a:gs>
          </a:gsLst>
          <a:path path="circle">
            <a:fillToRect l="100000" t="100000" r="100000" b="100000"/>
          </a:path>
        </a:gradFill>
        <a:gradFill rotWithShape="1">
          <a:gsLst>
            <a:gs pos="0">
              <a:schemeClr val="phClr">
                <a:tint val="100000"/>
                <a:shade val="85000"/>
                <a:satMod val="100000"/>
                <a:lumMod val="100000"/>
              </a:schemeClr>
            </a:gs>
            <a:gs pos="100000">
              <a:schemeClr val="phClr">
                <a:tint val="90000"/>
                <a:shade val="100000"/>
                <a:satMod val="150000"/>
                <a:lumMod val="100000"/>
              </a:schemeClr>
            </a:gs>
          </a:gsLst>
          <a:path path="circle">
            <a:fillToRect l="100000" t="100000" r="100000" b="100000"/>
          </a:path>
        </a:gradFill>
      </a:fillStyleLst>
      <a:lnStyleLst>
        <a:ln w="9525" cap="flat" cmpd="sng" algn="ctr">
          <a:solidFill>
            <a:schemeClr val="phClr"/>
          </a:solidFill>
          <a:prstDash val="solid"/>
        </a:ln>
        <a:ln w="15875"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outerShdw blurRad="50800" dist="12700" dir="5400000" algn="ctr" rotWithShape="0">
              <a:srgbClr val="000000">
                <a:alpha val="50000"/>
              </a:srgbClr>
            </a:outerShdw>
          </a:effectLst>
        </a:effectStyle>
        <a:effectStyle>
          <a:effectLst>
            <a:outerShdw blurRad="76200" dist="25400" dir="5400000" algn="ctr" rotWithShape="0">
              <a:srgbClr val="000000">
                <a:alpha val="60000"/>
              </a:srgbClr>
            </a:outerShdw>
          </a:effectLst>
          <a:scene3d>
            <a:camera prst="orthographicFront">
              <a:rot lat="0" lon="0" rev="0"/>
            </a:camera>
            <a:lightRig rig="flat" dir="t">
              <a:rot lat="0" lon="0" rev="3600000"/>
            </a:lightRig>
          </a:scene3d>
          <a:sp3d contourW="12700" prstMaterial="flat">
            <a:bevelT w="38100" h="44450" prst="angle"/>
            <a:contourClr>
              <a:schemeClr val="phClr">
                <a:shade val="35000"/>
                <a:satMod val="160000"/>
              </a:schemeClr>
            </a:contourClr>
          </a:sp3d>
        </a:effectStyle>
      </a:effectStyleLst>
      <a:bgFillStyleLst>
        <a:solidFill>
          <a:schemeClr val="phClr"/>
        </a:solidFill>
        <a:solidFill>
          <a:schemeClr val="phClr">
            <a:tint val="95000"/>
            <a:shade val="85000"/>
            <a:satMod val="125000"/>
          </a:schemeClr>
        </a:solidFill>
        <a:blipFill rotWithShape="1">
          <a:blip xmlns:r="http://schemas.openxmlformats.org/officeDocument/2006/relationships" r:embed="rId1">
            <a:duotone>
              <a:schemeClr val="phClr">
                <a:tint val="95000"/>
                <a:shade val="74000"/>
                <a:satMod val="230000"/>
              </a:schemeClr>
              <a:schemeClr val="phClr">
                <a:tint val="92000"/>
                <a:shade val="69000"/>
                <a:satMod val="250000"/>
              </a:schemeClr>
            </a:duotone>
          </a:blip>
          <a:tile tx="0" ty="0" sx="40000" sy="40000" flip="none" algn="tl"/>
        </a:blipFill>
      </a:bgFillStyleLst>
    </a:fmtScheme>
  </a:themeElements>
  <a:objectDefaults/>
  <a:extraClrSchemeLst/>
  <a:extLst>
    <a:ext uri="{05A4C25C-085E-4340-85A3-A5531E510DB2}">
      <thm15:themeFamily xmlns:thm15="http://schemas.microsoft.com/office/thememl/2012/main" name="Integral" id="{3577F8C9-A904-41D8-97D2-FD898F53F20E}" vid="{682D6EBE-8D36-4FF2-9DB3-F3D8D7B6715D}"/>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9F28F-055B-42FE-BE0C-1FE189B98A89}">
  <dimension ref="A3:B6"/>
  <sheetViews>
    <sheetView workbookViewId="0">
      <selection activeCell="D37" sqref="D37"/>
    </sheetView>
  </sheetViews>
  <sheetFormatPr defaultRowHeight="14" x14ac:dyDescent="0.3"/>
  <cols>
    <col min="1" max="1" width="13.83203125" bestFit="1" customWidth="1"/>
    <col min="2" max="2" width="22.75" bestFit="1" customWidth="1"/>
  </cols>
  <sheetData>
    <row r="3" spans="1:2" x14ac:dyDescent="0.3">
      <c r="A3" s="10" t="s">
        <v>0</v>
      </c>
      <c r="B3" t="s">
        <v>1</v>
      </c>
    </row>
    <row r="4" spans="1:2" x14ac:dyDescent="0.3">
      <c r="A4" s="11" t="s">
        <v>2</v>
      </c>
      <c r="B4">
        <v>14</v>
      </c>
    </row>
    <row r="5" spans="1:2" x14ac:dyDescent="0.3">
      <c r="A5" s="11" t="s">
        <v>46</v>
      </c>
      <c r="B5">
        <v>1</v>
      </c>
    </row>
    <row r="6" spans="1:2" x14ac:dyDescent="0.3">
      <c r="A6" s="11" t="s">
        <v>3</v>
      </c>
      <c r="B6">
        <v>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05AA8-5E26-495B-BC7C-EC0B507EB570}">
  <dimension ref="A1:E10"/>
  <sheetViews>
    <sheetView workbookViewId="0">
      <selection activeCell="I30" sqref="I30"/>
    </sheetView>
  </sheetViews>
  <sheetFormatPr defaultRowHeight="14" x14ac:dyDescent="0.3"/>
  <cols>
    <col min="1" max="1" width="40.58203125" bestFit="1" customWidth="1"/>
    <col min="2" max="2" width="14.5" bestFit="1" customWidth="1"/>
    <col min="3" max="3" width="9.5" bestFit="1" customWidth="1"/>
    <col min="4" max="4" width="10" bestFit="1" customWidth="1"/>
    <col min="5" max="6" width="10.08203125" bestFit="1" customWidth="1"/>
    <col min="7" max="7" width="46" bestFit="1" customWidth="1"/>
    <col min="8" max="8" width="8.58203125" bestFit="1" customWidth="1"/>
    <col min="9" max="11" width="46" bestFit="1" customWidth="1"/>
    <col min="12" max="12" width="36.5" bestFit="1" customWidth="1"/>
    <col min="13" max="15" width="46" bestFit="1" customWidth="1"/>
    <col min="16" max="16" width="13.08203125" bestFit="1" customWidth="1"/>
    <col min="17" max="17" width="255.58203125" bestFit="1" customWidth="1"/>
    <col min="18" max="18" width="45.58203125" bestFit="1" customWidth="1"/>
    <col min="19" max="19" width="10.08203125" bestFit="1" customWidth="1"/>
  </cols>
  <sheetData>
    <row r="1" spans="1:5" x14ac:dyDescent="0.3">
      <c r="A1" s="10" t="s">
        <v>4</v>
      </c>
      <c r="B1" t="s">
        <v>5</v>
      </c>
    </row>
    <row r="3" spans="1:5" x14ac:dyDescent="0.3">
      <c r="A3" s="10" t="s">
        <v>6</v>
      </c>
      <c r="B3" s="10" t="s">
        <v>7</v>
      </c>
    </row>
    <row r="4" spans="1:5" x14ac:dyDescent="0.3">
      <c r="A4" s="10" t="s">
        <v>0</v>
      </c>
      <c r="B4" t="s">
        <v>8</v>
      </c>
      <c r="C4" t="s">
        <v>9</v>
      </c>
      <c r="D4" t="s">
        <v>10</v>
      </c>
      <c r="E4" t="s">
        <v>3</v>
      </c>
    </row>
    <row r="5" spans="1:5" x14ac:dyDescent="0.3">
      <c r="A5" s="11" t="s">
        <v>99</v>
      </c>
      <c r="B5" s="33">
        <v>1</v>
      </c>
      <c r="C5" s="33"/>
      <c r="D5" s="33"/>
      <c r="E5" s="33">
        <v>1</v>
      </c>
    </row>
    <row r="6" spans="1:5" x14ac:dyDescent="0.3">
      <c r="A6" s="11" t="s">
        <v>67</v>
      </c>
      <c r="B6" s="33"/>
      <c r="C6" s="33"/>
      <c r="D6" s="33">
        <v>2</v>
      </c>
      <c r="E6" s="33">
        <v>2</v>
      </c>
    </row>
    <row r="7" spans="1:5" x14ac:dyDescent="0.3">
      <c r="A7" s="11" t="s">
        <v>13</v>
      </c>
      <c r="B7" s="33"/>
      <c r="C7" s="33">
        <v>4</v>
      </c>
      <c r="D7" s="33"/>
      <c r="E7" s="33">
        <v>4</v>
      </c>
    </row>
    <row r="8" spans="1:5" x14ac:dyDescent="0.3">
      <c r="A8" s="11" t="s">
        <v>11</v>
      </c>
      <c r="B8" s="33">
        <v>4</v>
      </c>
      <c r="C8" s="33"/>
      <c r="D8" s="33"/>
      <c r="E8" s="33">
        <v>4</v>
      </c>
    </row>
    <row r="9" spans="1:5" x14ac:dyDescent="0.3">
      <c r="A9" s="11" t="s">
        <v>12</v>
      </c>
      <c r="B9" s="33"/>
      <c r="C9" s="33"/>
      <c r="D9" s="33">
        <v>4</v>
      </c>
      <c r="E9" s="33">
        <v>4</v>
      </c>
    </row>
    <row r="10" spans="1:5" x14ac:dyDescent="0.3">
      <c r="A10" s="11" t="s">
        <v>3</v>
      </c>
      <c r="B10" s="33">
        <v>5</v>
      </c>
      <c r="C10" s="33">
        <v>4</v>
      </c>
      <c r="D10" s="33">
        <v>6</v>
      </c>
      <c r="E10" s="33">
        <v>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E37F7-2ADE-4725-A39B-E09C8199078A}">
  <dimension ref="A1:E7"/>
  <sheetViews>
    <sheetView workbookViewId="0">
      <selection activeCell="F31" sqref="F31"/>
    </sheetView>
  </sheetViews>
  <sheetFormatPr defaultRowHeight="14" x14ac:dyDescent="0.3"/>
  <cols>
    <col min="1" max="1" width="35.4140625" bestFit="1" customWidth="1"/>
    <col min="2" max="2" width="14.5" bestFit="1" customWidth="1"/>
    <col min="3" max="3" width="9.5" bestFit="1" customWidth="1"/>
    <col min="4" max="4" width="10" bestFit="1" customWidth="1"/>
    <col min="5" max="6" width="10.08203125" bestFit="1" customWidth="1"/>
    <col min="7" max="7" width="46" bestFit="1" customWidth="1"/>
    <col min="8" max="8" width="8.58203125" bestFit="1" customWidth="1"/>
    <col min="9" max="11" width="46" bestFit="1" customWidth="1"/>
    <col min="12" max="12" width="36.5" bestFit="1" customWidth="1"/>
    <col min="13" max="15" width="46" bestFit="1" customWidth="1"/>
    <col min="16" max="16" width="13.08203125" bestFit="1" customWidth="1"/>
    <col min="17" max="17" width="255.58203125" bestFit="1" customWidth="1"/>
    <col min="18" max="18" width="45.58203125" bestFit="1" customWidth="1"/>
    <col min="19" max="19" width="10.08203125" bestFit="1" customWidth="1"/>
  </cols>
  <sheetData>
    <row r="1" spans="1:5" x14ac:dyDescent="0.3">
      <c r="A1" s="10" t="s">
        <v>4</v>
      </c>
      <c r="B1" t="s">
        <v>5</v>
      </c>
    </row>
    <row r="3" spans="1:5" x14ac:dyDescent="0.3">
      <c r="A3" s="10" t="s">
        <v>6</v>
      </c>
      <c r="B3" s="10" t="s">
        <v>7</v>
      </c>
    </row>
    <row r="4" spans="1:5" x14ac:dyDescent="0.3">
      <c r="A4" s="10" t="s">
        <v>0</v>
      </c>
      <c r="B4" t="s">
        <v>8</v>
      </c>
      <c r="C4" t="s">
        <v>9</v>
      </c>
      <c r="D4" t="s">
        <v>10</v>
      </c>
      <c r="E4" t="s">
        <v>3</v>
      </c>
    </row>
    <row r="5" spans="1:5" x14ac:dyDescent="0.3">
      <c r="A5" s="11" t="s">
        <v>2</v>
      </c>
      <c r="B5" s="33">
        <v>1</v>
      </c>
      <c r="C5" s="33">
        <v>1</v>
      </c>
      <c r="D5" s="33">
        <v>1</v>
      </c>
      <c r="E5" s="33">
        <v>3</v>
      </c>
    </row>
    <row r="6" spans="1:5" x14ac:dyDescent="0.3">
      <c r="A6" s="12" t="s">
        <v>14</v>
      </c>
      <c r="B6" s="33">
        <v>1</v>
      </c>
      <c r="C6" s="33">
        <v>1</v>
      </c>
      <c r="D6" s="33">
        <v>1</v>
      </c>
      <c r="E6" s="33">
        <v>3</v>
      </c>
    </row>
    <row r="7" spans="1:5" x14ac:dyDescent="0.3">
      <c r="A7" s="11" t="s">
        <v>3</v>
      </c>
      <c r="B7" s="33">
        <v>1</v>
      </c>
      <c r="C7" s="33">
        <v>1</v>
      </c>
      <c r="D7" s="33">
        <v>1</v>
      </c>
      <c r="E7" s="33">
        <v>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09308-071B-4FF1-BD52-157609DEAB82}">
  <sheetPr>
    <tabColor theme="6" tint="-0.249977111117893"/>
    <pageSetUpPr fitToPage="1"/>
  </sheetPr>
  <dimension ref="A1:K14"/>
  <sheetViews>
    <sheetView zoomScale="70" zoomScaleNormal="70" zoomScalePageLayoutView="90" workbookViewId="0">
      <selection activeCell="C9" sqref="C9:C10"/>
    </sheetView>
  </sheetViews>
  <sheetFormatPr defaultColWidth="8.58203125" defaultRowHeight="14" x14ac:dyDescent="0.3"/>
  <cols>
    <col min="1" max="2" width="21.08203125" style="1" customWidth="1"/>
    <col min="3" max="3" width="28.08203125" style="1" customWidth="1"/>
    <col min="4" max="4" width="49.5" style="1" customWidth="1"/>
    <col min="5" max="5" width="59.5" style="1" customWidth="1"/>
    <col min="6" max="6" width="51.58203125" style="1" customWidth="1"/>
    <col min="7" max="16384" width="8.58203125" style="1"/>
  </cols>
  <sheetData>
    <row r="1" spans="1:11" s="14" customFormat="1" ht="81" customHeight="1" x14ac:dyDescent="0.3">
      <c r="A1" s="34"/>
      <c r="B1" s="34"/>
      <c r="C1" s="34"/>
      <c r="D1" s="34"/>
      <c r="E1" s="34"/>
    </row>
    <row r="2" spans="1:11" ht="33.75" customHeight="1" x14ac:dyDescent="0.3">
      <c r="A2" s="35"/>
      <c r="B2" s="35"/>
      <c r="C2" s="35"/>
      <c r="D2" s="35"/>
      <c r="E2" s="35"/>
      <c r="F2" s="15"/>
      <c r="G2" s="15"/>
    </row>
    <row r="3" spans="1:11" ht="56.25" customHeight="1" x14ac:dyDescent="0.3">
      <c r="A3" s="36"/>
      <c r="B3" s="36"/>
      <c r="C3" s="36"/>
      <c r="D3" s="36"/>
      <c r="E3" s="36"/>
      <c r="F3" s="16"/>
      <c r="G3" s="16"/>
      <c r="H3" s="16"/>
      <c r="I3" s="16"/>
      <c r="J3" s="16"/>
      <c r="K3" s="16"/>
    </row>
    <row r="4" spans="1:11" s="17" customFormat="1" ht="54" customHeight="1" x14ac:dyDescent="0.3">
      <c r="A4" s="13" t="s">
        <v>15</v>
      </c>
      <c r="B4" s="13" t="s">
        <v>16</v>
      </c>
      <c r="C4" s="13" t="s">
        <v>17</v>
      </c>
      <c r="D4" s="13" t="s">
        <v>18</v>
      </c>
      <c r="E4" s="13" t="s">
        <v>19</v>
      </c>
    </row>
    <row r="5" spans="1:11" ht="56" x14ac:dyDescent="0.3">
      <c r="A5" s="5" t="s">
        <v>12</v>
      </c>
      <c r="B5" s="5" t="s">
        <v>20</v>
      </c>
      <c r="C5" s="5" t="s">
        <v>21</v>
      </c>
      <c r="D5" s="5" t="s">
        <v>22</v>
      </c>
      <c r="E5" s="5" t="s">
        <v>23</v>
      </c>
    </row>
    <row r="6" spans="1:11" ht="56.25" customHeight="1" x14ac:dyDescent="0.3">
      <c r="A6" s="5" t="s">
        <v>12</v>
      </c>
      <c r="B6" s="5" t="s">
        <v>20</v>
      </c>
      <c r="C6" s="5" t="s">
        <v>24</v>
      </c>
      <c r="D6" s="5" t="s">
        <v>25</v>
      </c>
      <c r="E6" s="5" t="s">
        <v>26</v>
      </c>
    </row>
    <row r="7" spans="1:11" s="2" customFormat="1" ht="70" x14ac:dyDescent="0.3">
      <c r="A7" s="5" t="s">
        <v>27</v>
      </c>
      <c r="B7" s="5" t="s">
        <v>20</v>
      </c>
      <c r="C7" s="5" t="s">
        <v>28</v>
      </c>
      <c r="D7" s="5" t="s">
        <v>28</v>
      </c>
      <c r="E7" s="5" t="s">
        <v>29</v>
      </c>
    </row>
    <row r="8" spans="1:11" ht="42" x14ac:dyDescent="0.3">
      <c r="A8" s="5" t="s">
        <v>27</v>
      </c>
      <c r="B8" s="5" t="s">
        <v>20</v>
      </c>
      <c r="C8" s="5" t="s">
        <v>30</v>
      </c>
      <c r="D8" s="5" t="s">
        <v>25</v>
      </c>
      <c r="E8" s="5" t="s">
        <v>31</v>
      </c>
    </row>
    <row r="9" spans="1:11" ht="70" x14ac:dyDescent="0.3">
      <c r="A9" s="5" t="s">
        <v>32</v>
      </c>
      <c r="B9" s="5" t="s">
        <v>20</v>
      </c>
      <c r="C9" s="5" t="s">
        <v>33</v>
      </c>
      <c r="D9" s="5" t="s">
        <v>34</v>
      </c>
      <c r="E9" s="5" t="s">
        <v>35</v>
      </c>
    </row>
    <row r="10" spans="1:11" ht="70" x14ac:dyDescent="0.3">
      <c r="A10" s="5" t="s">
        <v>32</v>
      </c>
      <c r="B10" s="5" t="s">
        <v>20</v>
      </c>
      <c r="C10" s="5" t="s">
        <v>36</v>
      </c>
      <c r="D10" s="5" t="s">
        <v>25</v>
      </c>
      <c r="E10" s="5" t="s">
        <v>37</v>
      </c>
    </row>
    <row r="11" spans="1:11" ht="56" x14ac:dyDescent="0.3">
      <c r="A11" s="5" t="s">
        <v>11</v>
      </c>
      <c r="B11" s="5" t="s">
        <v>20</v>
      </c>
      <c r="C11" s="5" t="s">
        <v>38</v>
      </c>
      <c r="D11" s="5" t="s">
        <v>39</v>
      </c>
      <c r="E11" s="5" t="s">
        <v>40</v>
      </c>
    </row>
    <row r="12" spans="1:11" ht="56" x14ac:dyDescent="0.3">
      <c r="A12" s="5" t="s">
        <v>11</v>
      </c>
      <c r="B12" s="5" t="s">
        <v>20</v>
      </c>
      <c r="C12" s="5" t="s">
        <v>41</v>
      </c>
      <c r="D12" s="5" t="s">
        <v>25</v>
      </c>
      <c r="E12" s="5" t="s">
        <v>42</v>
      </c>
    </row>
    <row r="13" spans="1:11" x14ac:dyDescent="0.3">
      <c r="A13" s="8" t="s">
        <v>43</v>
      </c>
      <c r="B13" s="8" t="s">
        <v>43</v>
      </c>
      <c r="C13" s="8"/>
      <c r="D13" s="4"/>
      <c r="E13" s="7" t="s">
        <v>44</v>
      </c>
    </row>
    <row r="14" spans="1:11" x14ac:dyDescent="0.3">
      <c r="A14" s="19"/>
      <c r="B14" s="19"/>
      <c r="C14" s="9"/>
      <c r="D14" s="20"/>
      <c r="E14" s="21"/>
    </row>
  </sheetData>
  <mergeCells count="3">
    <mergeCell ref="A1:E1"/>
    <mergeCell ref="A2:E2"/>
    <mergeCell ref="A3:E3"/>
  </mergeCells>
  <pageMargins left="0.7" right="0.7" top="0.75" bottom="0.75" header="0.3" footer="0.3"/>
  <pageSetup paperSize="17" fitToHeight="0" orientation="landscape" r:id="rId1"/>
  <headerFooter>
    <oddFooter>&amp;LUSAID | GHSC-QA  ELIGIBLE MALE CIRCUMCISION KITS  LIST 
&amp;RPage &amp;P of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FAE66-1681-4FCC-8E8F-6A48B63180D7}">
  <sheetPr>
    <tabColor theme="6" tint="-0.249977111117893"/>
  </sheetPr>
  <dimension ref="A3:B6"/>
  <sheetViews>
    <sheetView workbookViewId="0">
      <selection activeCell="B5" sqref="B5"/>
    </sheetView>
  </sheetViews>
  <sheetFormatPr defaultRowHeight="14" x14ac:dyDescent="0.3"/>
  <cols>
    <col min="1" max="1" width="13.58203125" bestFit="1" customWidth="1"/>
    <col min="2" max="2" width="22" bestFit="1" customWidth="1"/>
    <col min="3" max="3" width="7.58203125" bestFit="1" customWidth="1"/>
    <col min="4" max="4" width="10.08203125" bestFit="1" customWidth="1"/>
  </cols>
  <sheetData>
    <row r="3" spans="1:2" x14ac:dyDescent="0.3">
      <c r="A3" s="10" t="s">
        <v>0</v>
      </c>
      <c r="B3" t="s">
        <v>45</v>
      </c>
    </row>
    <row r="4" spans="1:2" x14ac:dyDescent="0.3">
      <c r="A4" s="11" t="s">
        <v>2</v>
      </c>
      <c r="B4">
        <v>14</v>
      </c>
    </row>
    <row r="5" spans="1:2" x14ac:dyDescent="0.3">
      <c r="A5" s="11" t="s">
        <v>46</v>
      </c>
      <c r="B5">
        <v>1</v>
      </c>
    </row>
    <row r="6" spans="1:2" x14ac:dyDescent="0.3">
      <c r="A6" s="11" t="s">
        <v>3</v>
      </c>
      <c r="B6">
        <v>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249977111117893"/>
    <pageSetUpPr fitToPage="1"/>
  </sheetPr>
  <dimension ref="A1:R82"/>
  <sheetViews>
    <sheetView tabSelected="1" zoomScale="70" zoomScaleNormal="70" zoomScalePageLayoutView="90" workbookViewId="0">
      <selection activeCell="D5" sqref="D5"/>
    </sheetView>
  </sheetViews>
  <sheetFormatPr defaultColWidth="8.58203125" defaultRowHeight="14.25" customHeight="1" x14ac:dyDescent="0.3"/>
  <cols>
    <col min="1" max="1" width="44.5" style="1" customWidth="1"/>
    <col min="2" max="2" width="16.58203125" style="1" bestFit="1" customWidth="1"/>
    <col min="3" max="3" width="31.75" style="1" customWidth="1"/>
    <col min="4" max="4" width="49" style="1" customWidth="1"/>
    <col min="5" max="5" width="45.33203125" style="1" customWidth="1"/>
    <col min="6" max="6" width="45.6640625" style="1" customWidth="1"/>
    <col min="7" max="7" width="16.58203125" style="18" bestFit="1" customWidth="1"/>
    <col min="8" max="8" width="35.33203125" style="1" customWidth="1"/>
    <col min="9" max="9" width="20" style="1" bestFit="1" customWidth="1"/>
    <col min="10" max="10" width="24.25" style="1" bestFit="1" customWidth="1"/>
    <col min="11" max="11" width="19" style="28" bestFit="1" customWidth="1"/>
    <col min="12" max="12" width="21.75" style="1" bestFit="1" customWidth="1"/>
    <col min="13" max="13" width="8.58203125" style="1" customWidth="1"/>
    <col min="14" max="16384" width="8.58203125" style="1"/>
  </cols>
  <sheetData>
    <row r="1" spans="1:18" s="14" customFormat="1" ht="81" customHeight="1" x14ac:dyDescent="0.3">
      <c r="K1" s="26"/>
    </row>
    <row r="2" spans="1:18" ht="33.75" customHeight="1" x14ac:dyDescent="0.3">
      <c r="A2" s="40" t="s">
        <v>105</v>
      </c>
      <c r="B2" s="39"/>
      <c r="C2" s="39"/>
      <c r="D2" s="39"/>
      <c r="E2" s="39"/>
      <c r="F2" s="39"/>
      <c r="G2" s="39"/>
      <c r="H2" s="39"/>
      <c r="I2" s="39"/>
      <c r="J2" s="39"/>
      <c r="K2" s="39"/>
      <c r="L2" s="39"/>
      <c r="M2" s="15"/>
      <c r="N2" s="15"/>
    </row>
    <row r="3" spans="1:18" ht="56.25" customHeight="1" x14ac:dyDescent="0.3">
      <c r="A3" s="37" t="s">
        <v>47</v>
      </c>
      <c r="B3" s="38"/>
      <c r="C3" s="38"/>
      <c r="D3" s="38"/>
      <c r="E3" s="38"/>
      <c r="F3" s="38"/>
      <c r="G3" s="38"/>
      <c r="H3" s="38"/>
      <c r="I3" s="38"/>
      <c r="J3" s="38"/>
      <c r="K3" s="38"/>
      <c r="L3" s="38"/>
      <c r="M3" s="16"/>
      <c r="N3" s="16"/>
      <c r="O3" s="16"/>
      <c r="P3" s="16"/>
      <c r="Q3" s="16"/>
      <c r="R3" s="16"/>
    </row>
    <row r="4" spans="1:18" s="22" customFormat="1" ht="54" customHeight="1" x14ac:dyDescent="0.3">
      <c r="A4" s="23" t="s">
        <v>48</v>
      </c>
      <c r="B4" s="23" t="s">
        <v>49</v>
      </c>
      <c r="C4" s="23" t="s">
        <v>15</v>
      </c>
      <c r="D4" s="23" t="s">
        <v>17</v>
      </c>
      <c r="E4" s="23" t="s">
        <v>18</v>
      </c>
      <c r="F4" s="23" t="s">
        <v>50</v>
      </c>
      <c r="G4" s="23" t="s">
        <v>51</v>
      </c>
      <c r="H4" s="23" t="s">
        <v>52</v>
      </c>
      <c r="I4" s="23" t="s">
        <v>53</v>
      </c>
      <c r="J4" s="23" t="s">
        <v>54</v>
      </c>
      <c r="K4" s="27" t="s">
        <v>55</v>
      </c>
      <c r="L4" s="23" t="s">
        <v>56</v>
      </c>
    </row>
    <row r="5" spans="1:18" s="22" customFormat="1" ht="60" customHeight="1" x14ac:dyDescent="0.3">
      <c r="A5" s="5" t="s">
        <v>57</v>
      </c>
      <c r="B5" s="5" t="s">
        <v>58</v>
      </c>
      <c r="C5" s="5" t="s">
        <v>12</v>
      </c>
      <c r="D5" s="29" t="s">
        <v>59</v>
      </c>
      <c r="E5" s="29" t="s">
        <v>59</v>
      </c>
      <c r="F5" s="29" t="s">
        <v>59</v>
      </c>
      <c r="G5" s="5" t="s">
        <v>60</v>
      </c>
      <c r="H5" s="5" t="s">
        <v>61</v>
      </c>
      <c r="I5" s="5" t="s">
        <v>62</v>
      </c>
      <c r="J5" s="5" t="s">
        <v>63</v>
      </c>
      <c r="K5" s="24">
        <v>45092</v>
      </c>
      <c r="L5" s="5"/>
    </row>
    <row r="6" spans="1:18" s="22" customFormat="1" ht="72.650000000000006" customHeight="1" x14ac:dyDescent="0.3">
      <c r="A6" s="5" t="s">
        <v>57</v>
      </c>
      <c r="B6" s="5" t="s">
        <v>58</v>
      </c>
      <c r="C6" s="5" t="s">
        <v>13</v>
      </c>
      <c r="D6" s="29" t="s">
        <v>64</v>
      </c>
      <c r="E6" s="29" t="s">
        <v>64</v>
      </c>
      <c r="F6" s="29" t="s">
        <v>64</v>
      </c>
      <c r="G6" s="5" t="s">
        <v>65</v>
      </c>
      <c r="H6" s="5" t="s">
        <v>61</v>
      </c>
      <c r="I6" s="5" t="s">
        <v>62</v>
      </c>
      <c r="J6" s="5" t="s">
        <v>66</v>
      </c>
      <c r="K6" s="24">
        <v>45092</v>
      </c>
      <c r="L6" s="5"/>
    </row>
    <row r="7" spans="1:18" s="22" customFormat="1" ht="115.4" customHeight="1" x14ac:dyDescent="0.3">
      <c r="A7" s="5" t="s">
        <v>57</v>
      </c>
      <c r="B7" s="5" t="s">
        <v>58</v>
      </c>
      <c r="C7" s="5" t="s">
        <v>67</v>
      </c>
      <c r="D7" s="5" t="s">
        <v>68</v>
      </c>
      <c r="E7" s="5" t="s">
        <v>69</v>
      </c>
      <c r="F7" s="29" t="s">
        <v>70</v>
      </c>
      <c r="G7" s="5" t="s">
        <v>65</v>
      </c>
      <c r="H7" s="5" t="s">
        <v>61</v>
      </c>
      <c r="I7" s="5" t="s">
        <v>62</v>
      </c>
      <c r="J7" s="4" t="s">
        <v>71</v>
      </c>
      <c r="K7" s="24">
        <v>45092</v>
      </c>
      <c r="L7" s="5"/>
    </row>
    <row r="8" spans="1:18" s="22" customFormat="1" ht="75.650000000000006" customHeight="1" x14ac:dyDescent="0.3">
      <c r="A8" s="5" t="s">
        <v>57</v>
      </c>
      <c r="B8" s="5" t="s">
        <v>58</v>
      </c>
      <c r="C8" s="5" t="s">
        <v>11</v>
      </c>
      <c r="D8" s="32" t="s">
        <v>72</v>
      </c>
      <c r="E8" s="5" t="s">
        <v>73</v>
      </c>
      <c r="F8" s="5" t="s">
        <v>73</v>
      </c>
      <c r="G8" s="5" t="s">
        <v>74</v>
      </c>
      <c r="H8" s="5" t="s">
        <v>61</v>
      </c>
      <c r="I8" s="5" t="s">
        <v>62</v>
      </c>
      <c r="J8" s="7" t="s">
        <v>75</v>
      </c>
      <c r="K8" s="24">
        <v>45604</v>
      </c>
      <c r="L8" s="5"/>
    </row>
    <row r="9" spans="1:18" s="22" customFormat="1" ht="71.150000000000006" customHeight="1" x14ac:dyDescent="0.3">
      <c r="A9" s="5" t="s">
        <v>76</v>
      </c>
      <c r="B9" s="5" t="s">
        <v>58</v>
      </c>
      <c r="C9" s="5" t="s">
        <v>12</v>
      </c>
      <c r="D9" s="29" t="s">
        <v>59</v>
      </c>
      <c r="E9" s="29" t="s">
        <v>59</v>
      </c>
      <c r="F9" s="29" t="s">
        <v>59</v>
      </c>
      <c r="G9" s="5" t="s">
        <v>60</v>
      </c>
      <c r="H9" s="5" t="s">
        <v>61</v>
      </c>
      <c r="I9" s="5" t="s">
        <v>62</v>
      </c>
      <c r="J9" s="5" t="s">
        <v>77</v>
      </c>
      <c r="K9" s="24">
        <v>45092</v>
      </c>
      <c r="L9" s="5"/>
    </row>
    <row r="10" spans="1:18" s="22" customFormat="1" ht="74.900000000000006" customHeight="1" x14ac:dyDescent="0.3">
      <c r="A10" s="5" t="s">
        <v>76</v>
      </c>
      <c r="B10" s="5" t="s">
        <v>58</v>
      </c>
      <c r="C10" s="5" t="s">
        <v>13</v>
      </c>
      <c r="D10" s="29" t="s">
        <v>64</v>
      </c>
      <c r="E10" s="29" t="s">
        <v>64</v>
      </c>
      <c r="F10" s="29" t="s">
        <v>64</v>
      </c>
      <c r="G10" s="5" t="s">
        <v>65</v>
      </c>
      <c r="H10" s="5" t="s">
        <v>61</v>
      </c>
      <c r="I10" s="5" t="s">
        <v>62</v>
      </c>
      <c r="J10" s="7" t="s">
        <v>78</v>
      </c>
      <c r="K10" s="24">
        <v>45092</v>
      </c>
      <c r="L10" s="7"/>
    </row>
    <row r="11" spans="1:18" s="22" customFormat="1" ht="114.65" customHeight="1" x14ac:dyDescent="0.3">
      <c r="A11" s="5" t="s">
        <v>76</v>
      </c>
      <c r="B11" s="5" t="s">
        <v>58</v>
      </c>
      <c r="C11" s="5" t="s">
        <v>67</v>
      </c>
      <c r="D11" s="5" t="s">
        <v>68</v>
      </c>
      <c r="E11" s="5" t="s">
        <v>79</v>
      </c>
      <c r="F11" s="29" t="s">
        <v>80</v>
      </c>
      <c r="G11" s="5" t="s">
        <v>65</v>
      </c>
      <c r="H11" s="5" t="s">
        <v>61</v>
      </c>
      <c r="I11" s="5" t="s">
        <v>62</v>
      </c>
      <c r="J11" s="5" t="s">
        <v>81</v>
      </c>
      <c r="K11" s="24">
        <v>45092</v>
      </c>
      <c r="L11" s="5"/>
    </row>
    <row r="12" spans="1:18" s="22" customFormat="1" ht="73.400000000000006" customHeight="1" x14ac:dyDescent="0.3">
      <c r="A12" s="5" t="s">
        <v>76</v>
      </c>
      <c r="B12" s="5" t="s">
        <v>58</v>
      </c>
      <c r="C12" s="5" t="s">
        <v>11</v>
      </c>
      <c r="D12" s="32" t="s">
        <v>72</v>
      </c>
      <c r="E12" s="5" t="s">
        <v>73</v>
      </c>
      <c r="F12" s="5" t="s">
        <v>73</v>
      </c>
      <c r="G12" s="25" t="s">
        <v>74</v>
      </c>
      <c r="H12" s="5" t="s">
        <v>61</v>
      </c>
      <c r="I12" s="5" t="s">
        <v>62</v>
      </c>
      <c r="J12" s="7" t="s">
        <v>82</v>
      </c>
      <c r="K12" s="24">
        <v>45604</v>
      </c>
      <c r="L12" s="5"/>
    </row>
    <row r="13" spans="1:18" s="22" customFormat="1" ht="113.15" customHeight="1" x14ac:dyDescent="0.3">
      <c r="A13" s="5" t="s">
        <v>83</v>
      </c>
      <c r="B13" s="5" t="s">
        <v>84</v>
      </c>
      <c r="C13" s="5" t="s">
        <v>12</v>
      </c>
      <c r="D13" s="5" t="s">
        <v>85</v>
      </c>
      <c r="E13" s="5" t="s">
        <v>25</v>
      </c>
      <c r="F13" s="5" t="s">
        <v>85</v>
      </c>
      <c r="G13" s="5" t="s">
        <v>86</v>
      </c>
      <c r="H13" s="5" t="s">
        <v>87</v>
      </c>
      <c r="I13" s="5" t="s">
        <v>62</v>
      </c>
      <c r="J13" s="6" t="s">
        <v>88</v>
      </c>
      <c r="K13" s="24">
        <v>45092</v>
      </c>
      <c r="L13" s="6"/>
    </row>
    <row r="14" spans="1:18" s="22" customFormat="1" ht="112.5" customHeight="1" x14ac:dyDescent="0.3">
      <c r="A14" s="5" t="s">
        <v>83</v>
      </c>
      <c r="B14" s="5" t="s">
        <v>84</v>
      </c>
      <c r="C14" s="5" t="s">
        <v>13</v>
      </c>
      <c r="D14" s="29" t="s">
        <v>89</v>
      </c>
      <c r="E14" s="5" t="s">
        <v>25</v>
      </c>
      <c r="F14" s="29" t="s">
        <v>89</v>
      </c>
      <c r="G14" s="5" t="s">
        <v>90</v>
      </c>
      <c r="H14" s="5" t="s">
        <v>61</v>
      </c>
      <c r="I14" s="5" t="s">
        <v>62</v>
      </c>
      <c r="J14" s="6" t="s">
        <v>91</v>
      </c>
      <c r="K14" s="24">
        <v>45092</v>
      </c>
      <c r="L14" s="6"/>
    </row>
    <row r="15" spans="1:18" s="22" customFormat="1" ht="56" x14ac:dyDescent="0.3">
      <c r="A15" s="5" t="s">
        <v>83</v>
      </c>
      <c r="B15" s="5" t="s">
        <v>84</v>
      </c>
      <c r="C15" s="5" t="s">
        <v>11</v>
      </c>
      <c r="D15" s="32" t="s">
        <v>72</v>
      </c>
      <c r="E15" s="5" t="s">
        <v>25</v>
      </c>
      <c r="F15" s="32" t="s">
        <v>72</v>
      </c>
      <c r="G15" s="5" t="s">
        <v>86</v>
      </c>
      <c r="H15" s="5" t="s">
        <v>87</v>
      </c>
      <c r="I15" s="5" t="s">
        <v>62</v>
      </c>
      <c r="J15" s="7" t="s">
        <v>92</v>
      </c>
      <c r="K15" s="24">
        <v>45160</v>
      </c>
      <c r="L15" s="5"/>
    </row>
    <row r="16" spans="1:18" s="22" customFormat="1" ht="42" x14ac:dyDescent="0.3">
      <c r="A16" s="5" t="s">
        <v>93</v>
      </c>
      <c r="B16" s="5" t="s">
        <v>84</v>
      </c>
      <c r="C16" s="5" t="s">
        <v>12</v>
      </c>
      <c r="D16" s="5" t="s">
        <v>94</v>
      </c>
      <c r="E16" s="4" t="s">
        <v>25</v>
      </c>
      <c r="F16" s="5" t="s">
        <v>85</v>
      </c>
      <c r="G16" s="5" t="s">
        <v>86</v>
      </c>
      <c r="H16" s="5" t="s">
        <v>87</v>
      </c>
      <c r="I16" s="5" t="s">
        <v>62</v>
      </c>
      <c r="J16" s="3" t="s">
        <v>95</v>
      </c>
      <c r="K16" s="24">
        <v>45092</v>
      </c>
      <c r="L16" s="3"/>
    </row>
    <row r="17" spans="1:12" s="22" customFormat="1" ht="42" x14ac:dyDescent="0.3">
      <c r="A17" s="5" t="s">
        <v>93</v>
      </c>
      <c r="B17" s="5" t="s">
        <v>84</v>
      </c>
      <c r="C17" s="5" t="s">
        <v>13</v>
      </c>
      <c r="D17" s="29" t="s">
        <v>89</v>
      </c>
      <c r="E17" s="4" t="s">
        <v>25</v>
      </c>
      <c r="F17" s="29" t="s">
        <v>89</v>
      </c>
      <c r="G17" s="5" t="s">
        <v>90</v>
      </c>
      <c r="H17" s="5" t="s">
        <v>61</v>
      </c>
      <c r="I17" s="5" t="s">
        <v>62</v>
      </c>
      <c r="J17" s="3" t="s">
        <v>96</v>
      </c>
      <c r="K17" s="24">
        <v>45092</v>
      </c>
      <c r="L17" s="3"/>
    </row>
    <row r="18" spans="1:12" s="22" customFormat="1" ht="110.15" customHeight="1" x14ac:dyDescent="0.3">
      <c r="A18" s="5" t="s">
        <v>93</v>
      </c>
      <c r="B18" s="5" t="s">
        <v>84</v>
      </c>
      <c r="C18" s="5" t="s">
        <v>11</v>
      </c>
      <c r="D18" s="32" t="s">
        <v>72</v>
      </c>
      <c r="E18" s="5" t="s">
        <v>25</v>
      </c>
      <c r="F18" s="32" t="s">
        <v>72</v>
      </c>
      <c r="G18" s="5" t="s">
        <v>86</v>
      </c>
      <c r="H18" s="5" t="s">
        <v>87</v>
      </c>
      <c r="I18" s="5" t="s">
        <v>62</v>
      </c>
      <c r="J18" s="7" t="s">
        <v>97</v>
      </c>
      <c r="K18" s="24">
        <v>45160</v>
      </c>
      <c r="L18" s="5"/>
    </row>
    <row r="19" spans="1:12" s="22" customFormat="1" ht="252" x14ac:dyDescent="0.3">
      <c r="A19" s="5" t="s">
        <v>98</v>
      </c>
      <c r="B19" s="4"/>
      <c r="C19" s="5" t="s">
        <v>99</v>
      </c>
      <c r="D19" s="4"/>
      <c r="E19" s="4"/>
      <c r="F19" s="30" t="s">
        <v>100</v>
      </c>
      <c r="G19" s="5" t="s">
        <v>65</v>
      </c>
      <c r="H19" s="5" t="s">
        <v>101</v>
      </c>
      <c r="I19" s="5" t="s">
        <v>102</v>
      </c>
      <c r="J19" s="3" t="s">
        <v>103</v>
      </c>
      <c r="K19" s="31">
        <v>43507</v>
      </c>
      <c r="L19" s="6" t="s">
        <v>104</v>
      </c>
    </row>
    <row r="20" spans="1:12" ht="14" x14ac:dyDescent="0.3">
      <c r="G20" s="1"/>
    </row>
    <row r="21" spans="1:12" ht="14" x14ac:dyDescent="0.3">
      <c r="G21" s="1"/>
    </row>
    <row r="22" spans="1:12" ht="14" x14ac:dyDescent="0.3">
      <c r="G22" s="1"/>
    </row>
    <row r="23" spans="1:12" ht="14" x14ac:dyDescent="0.3">
      <c r="G23" s="1"/>
    </row>
    <row r="24" spans="1:12" ht="14" x14ac:dyDescent="0.3">
      <c r="G24" s="1"/>
    </row>
    <row r="25" spans="1:12" ht="14" x14ac:dyDescent="0.3">
      <c r="G25" s="1"/>
    </row>
    <row r="26" spans="1:12" ht="14" x14ac:dyDescent="0.3">
      <c r="G26" s="1"/>
    </row>
    <row r="27" spans="1:12" ht="14" x14ac:dyDescent="0.3">
      <c r="G27" s="1"/>
    </row>
    <row r="28" spans="1:12" ht="14" x14ac:dyDescent="0.3">
      <c r="G28" s="1"/>
    </row>
    <row r="29" spans="1:12" ht="14" x14ac:dyDescent="0.3">
      <c r="G29" s="1"/>
    </row>
    <row r="30" spans="1:12" ht="14" x14ac:dyDescent="0.3">
      <c r="G30" s="1"/>
    </row>
    <row r="31" spans="1:12" ht="14" x14ac:dyDescent="0.3">
      <c r="G31" s="1"/>
    </row>
    <row r="32" spans="1:12" ht="14" x14ac:dyDescent="0.3">
      <c r="G32" s="1"/>
    </row>
    <row r="33" spans="7:7" ht="14" x14ac:dyDescent="0.3">
      <c r="G33" s="1"/>
    </row>
    <row r="34" spans="7:7" ht="14" x14ac:dyDescent="0.3">
      <c r="G34" s="1"/>
    </row>
    <row r="35" spans="7:7" ht="14" x14ac:dyDescent="0.3">
      <c r="G35" s="1"/>
    </row>
    <row r="36" spans="7:7" ht="14" x14ac:dyDescent="0.3">
      <c r="G36" s="1"/>
    </row>
    <row r="37" spans="7:7" ht="14" x14ac:dyDescent="0.3">
      <c r="G37" s="1"/>
    </row>
    <row r="38" spans="7:7" ht="14" x14ac:dyDescent="0.3">
      <c r="G38" s="1"/>
    </row>
    <row r="39" spans="7:7" ht="14" x14ac:dyDescent="0.3">
      <c r="G39" s="1"/>
    </row>
    <row r="40" spans="7:7" ht="14" x14ac:dyDescent="0.3">
      <c r="G40" s="1"/>
    </row>
    <row r="41" spans="7:7" ht="14" x14ac:dyDescent="0.3">
      <c r="G41" s="1"/>
    </row>
    <row r="42" spans="7:7" ht="14" x14ac:dyDescent="0.3">
      <c r="G42" s="1"/>
    </row>
    <row r="43" spans="7:7" ht="14" x14ac:dyDescent="0.3">
      <c r="G43" s="1"/>
    </row>
    <row r="44" spans="7:7" ht="14" x14ac:dyDescent="0.3">
      <c r="G44" s="1"/>
    </row>
    <row r="45" spans="7:7" ht="14" x14ac:dyDescent="0.3">
      <c r="G45" s="1"/>
    </row>
    <row r="46" spans="7:7" ht="14" x14ac:dyDescent="0.3">
      <c r="G46" s="1"/>
    </row>
    <row r="47" spans="7:7" ht="14" x14ac:dyDescent="0.3">
      <c r="G47" s="1"/>
    </row>
    <row r="48" spans="7:7" ht="14" x14ac:dyDescent="0.3">
      <c r="G48" s="1"/>
    </row>
    <row r="49" spans="7:7" ht="14" x14ac:dyDescent="0.3">
      <c r="G49" s="1"/>
    </row>
    <row r="50" spans="7:7" ht="14" x14ac:dyDescent="0.3">
      <c r="G50" s="1"/>
    </row>
    <row r="51" spans="7:7" ht="14" x14ac:dyDescent="0.3">
      <c r="G51" s="1"/>
    </row>
    <row r="52" spans="7:7" ht="14" x14ac:dyDescent="0.3">
      <c r="G52" s="1"/>
    </row>
    <row r="53" spans="7:7" ht="14" x14ac:dyDescent="0.3">
      <c r="G53" s="1"/>
    </row>
    <row r="54" spans="7:7" ht="14" x14ac:dyDescent="0.3">
      <c r="G54" s="1"/>
    </row>
    <row r="55" spans="7:7" ht="14" x14ac:dyDescent="0.3">
      <c r="G55" s="1"/>
    </row>
    <row r="56" spans="7:7" ht="14" x14ac:dyDescent="0.3">
      <c r="G56" s="1"/>
    </row>
    <row r="57" spans="7:7" ht="14" x14ac:dyDescent="0.3">
      <c r="G57" s="1"/>
    </row>
    <row r="58" spans="7:7" ht="14" x14ac:dyDescent="0.3">
      <c r="G58" s="1"/>
    </row>
    <row r="59" spans="7:7" ht="14" x14ac:dyDescent="0.3">
      <c r="G59" s="1"/>
    </row>
    <row r="60" spans="7:7" ht="14" x14ac:dyDescent="0.3">
      <c r="G60" s="1"/>
    </row>
    <row r="61" spans="7:7" ht="14" x14ac:dyDescent="0.3">
      <c r="G61" s="1"/>
    </row>
    <row r="62" spans="7:7" ht="14" x14ac:dyDescent="0.3">
      <c r="G62" s="1"/>
    </row>
    <row r="63" spans="7:7" ht="14" x14ac:dyDescent="0.3">
      <c r="G63" s="1"/>
    </row>
    <row r="64" spans="7:7" ht="14" x14ac:dyDescent="0.3">
      <c r="G64" s="1"/>
    </row>
    <row r="65" spans="7:7" ht="14" x14ac:dyDescent="0.3">
      <c r="G65" s="1"/>
    </row>
    <row r="66" spans="7:7" ht="14" x14ac:dyDescent="0.3">
      <c r="G66" s="1"/>
    </row>
    <row r="67" spans="7:7" ht="14" x14ac:dyDescent="0.3">
      <c r="G67" s="1"/>
    </row>
    <row r="68" spans="7:7" ht="14" x14ac:dyDescent="0.3">
      <c r="G68" s="1"/>
    </row>
    <row r="69" spans="7:7" ht="14" x14ac:dyDescent="0.3">
      <c r="G69" s="1"/>
    </row>
    <row r="70" spans="7:7" ht="14" x14ac:dyDescent="0.3">
      <c r="G70" s="1"/>
    </row>
    <row r="71" spans="7:7" ht="14" x14ac:dyDescent="0.3">
      <c r="G71" s="1"/>
    </row>
    <row r="72" spans="7:7" ht="14" x14ac:dyDescent="0.3">
      <c r="G72" s="1"/>
    </row>
    <row r="73" spans="7:7" ht="14" x14ac:dyDescent="0.3">
      <c r="G73" s="1"/>
    </row>
    <row r="74" spans="7:7" ht="14" x14ac:dyDescent="0.3">
      <c r="G74" s="1"/>
    </row>
    <row r="75" spans="7:7" ht="14" x14ac:dyDescent="0.3">
      <c r="G75" s="1"/>
    </row>
    <row r="76" spans="7:7" ht="14" x14ac:dyDescent="0.3">
      <c r="G76" s="1"/>
    </row>
    <row r="77" spans="7:7" ht="14" x14ac:dyDescent="0.3">
      <c r="G77" s="1"/>
    </row>
    <row r="78" spans="7:7" ht="14" x14ac:dyDescent="0.3">
      <c r="G78" s="1"/>
    </row>
    <row r="79" spans="7:7" ht="14" x14ac:dyDescent="0.3">
      <c r="G79" s="1"/>
    </row>
    <row r="80" spans="7:7" ht="14" x14ac:dyDescent="0.3">
      <c r="G80" s="1"/>
    </row>
    <row r="81" spans="7:7" ht="14" x14ac:dyDescent="0.3">
      <c r="G81" s="1"/>
    </row>
    <row r="82" spans="7:7" ht="14" x14ac:dyDescent="0.3">
      <c r="G82" s="1"/>
    </row>
  </sheetData>
  <sheetProtection algorithmName="SHA-512" hashValue="thSSIuqQiMxILiS/jznMIk6HQ9PW2NIJWonejERAzPUUdFPN/wNgR1XHfCc/D9CtfjS+BrZEHuEdOc867jkoeQ==" saltValue="7F//Jt5UEiI3DQ+gzUhECA==" spinCount="100000" sheet="1" objects="1" scenarios="1" sort="0" autoFilter="0"/>
  <mergeCells count="2">
    <mergeCell ref="A3:L3"/>
    <mergeCell ref="A2:L2"/>
  </mergeCells>
  <pageMargins left="0.7" right="0.7" top="0.75" bottom="0.75" header="0.3" footer="0.3"/>
  <pageSetup paperSize="17" fitToHeight="0" orientation="landscape" r:id="rId1"/>
  <headerFooter>
    <oddFooter>&amp;LUSAID | GHSC-QA  ELIGIBLE MALE CIRCUMCISION KITS  LIST 
&amp;RPage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CA7BA9DDECA04181A1BDDEA3F681C4" ma:contentTypeVersion="7" ma:contentTypeDescription="Create a new document." ma:contentTypeScope="" ma:versionID="a60b089ef8669b9f9744708619c25499">
  <xsd:schema xmlns:xsd="http://www.w3.org/2001/XMLSchema" xmlns:xs="http://www.w3.org/2001/XMLSchema" xmlns:p="http://schemas.microsoft.com/office/2006/metadata/properties" xmlns:ns2="24879866-3892-4add-9372-0b3ceeab9e68" xmlns:ns3="f28f7ba6-a355-48b9-b7df-be7f964397d9" targetNamespace="http://schemas.microsoft.com/office/2006/metadata/properties" ma:root="true" ma:fieldsID="eeb1c029276663c32f8f0a152454ea5c" ns2:_="" ns3:_="">
    <xsd:import namespace="24879866-3892-4add-9372-0b3ceeab9e68"/>
    <xsd:import namespace="f28f7ba6-a355-48b9-b7df-be7f964397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Open_x0020_with_x0020_Seclo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879866-3892-4add-9372-0b3ceeab9e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Open_x0020_with_x0020_Seclore" ma:index="14" nillable="true" ma:displayName="Open with Seclore" ma:hidden="true" ma:internalName="Open_x0020_with_x0020_Seclor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8f7ba6-a355-48b9-b7df-be7f964397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28f7ba6-a355-48b9-b7df-be7f964397d9">
      <UserInfo>
        <DisplayName>SharingLinks.28298c12-eb7b-4a46-a5ba-e0ffd004c731.Flexible.b44609c5-b7c8-409f-8dec-507070c5fdb4</DisplayName>
        <AccountId>129</AccountId>
        <AccountType/>
      </UserInfo>
      <UserInfo>
        <DisplayName>SharingLinks.93fdc99e-1ed5-4265-bb84-4850cd6acd1a.Flexible.d7b69ba1-cef4-4b54-a964-88cf00651ab7</DisplayName>
        <AccountId>76</AccountId>
        <AccountType/>
      </UserInfo>
      <UserInfo>
        <DisplayName>pooja.awasthi@pregna.com</DisplayName>
        <AccountId>64</AccountId>
        <AccountType/>
      </UserInfo>
      <UserInfo>
        <DisplayName>Diane Luo</DisplayName>
        <AccountId>31</AccountId>
        <AccountType/>
      </UserInfo>
      <UserInfo>
        <DisplayName>Brenden Sachs</DisplayName>
        <AccountId>272</AccountId>
        <AccountType/>
      </UserInfo>
      <UserInfo>
        <DisplayName>Hien Dinh</DisplayName>
        <AccountId>13</AccountId>
        <AccountType/>
      </UserInfo>
      <UserInfo>
        <DisplayName>Aida Cancel</DisplayName>
        <AccountId>14</AccountId>
        <AccountType/>
      </UserInfo>
    </SharedWithUsers>
    <Open_x0020_with_x0020_Seclore xmlns="24879866-3892-4add-9372-0b3ceeab9e6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6EB65A-D996-4E12-BBE0-014DA435F1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879866-3892-4add-9372-0b3ceeab9e68"/>
    <ds:schemaRef ds:uri="f28f7ba6-a355-48b9-b7df-be7f964397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5ED9B2-D8CD-4E1D-8F0F-FD3980A529C9}">
  <ds:schemaRefs>
    <ds:schemaRef ds:uri="http://www.w3.org/XML/1998/namespace"/>
    <ds:schemaRef ds:uri="24879866-3892-4add-9372-0b3ceeab9e68"/>
    <ds:schemaRef ds:uri="http://schemas.microsoft.com/office/2006/metadata/propertie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f28f7ba6-a355-48b9-b7df-be7f964397d9"/>
    <ds:schemaRef ds:uri="http://purl.org/dc/dcmitype/"/>
    <ds:schemaRef ds:uri="http://purl.org/dc/elements/1.1/"/>
  </ds:schemaRefs>
</ds:datastoreItem>
</file>

<file path=customXml/itemProps3.xml><?xml version="1.0" encoding="utf-8"?>
<ds:datastoreItem xmlns:ds="http://schemas.openxmlformats.org/officeDocument/2006/customXml" ds:itemID="{A35AE112-EB88-4866-82AA-FBAC415B10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PRODUCTYPES</vt:lpstr>
      <vt:lpstr>SUPPLIERQA RISK</vt:lpstr>
      <vt:lpstr>PRODUCTQA RISK</vt:lpstr>
      <vt:lpstr>DATA STANDARD</vt:lpstr>
      <vt:lpstr>Sheet1</vt:lpstr>
      <vt:lpstr>VMMC DATA</vt:lpstr>
      <vt:lpstr>'DATA STANDARD'!Print_Area</vt:lpstr>
      <vt:lpstr>'VMMC DATA'!Print_Area</vt:lpstr>
      <vt:lpstr>'DATA STANDARD'!Print_Titles</vt:lpstr>
      <vt:lpstr>'VMMC DATA'!Print_Titles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Aida Cancel</dc:creator>
  <cp:keywords/>
  <dc:description/>
  <cp:lastModifiedBy>Hien Dinh</cp:lastModifiedBy>
  <cp:revision/>
  <dcterms:created xsi:type="dcterms:W3CDTF">2015-10-28T13:40:47Z</dcterms:created>
  <dcterms:modified xsi:type="dcterms:W3CDTF">2024-12-09T16:04:36Z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0x01010098CA7BA9DDECA04181A1BDDEA3F681C4</vt:lpwstr>
  </property>
  <property fmtid="{D5CDD505-2E9C-101B-9397-08002B2CF9AE}" pid="3" name="_NewReviewCycle">
    <vt:lpwstr/>
  </property>
  <property fmtid="{D5CDD505-2E9C-101B-9397-08002B2CF9AE}" pid="4" name="AuthorIds_UIVersion_20992">
    <vt:lpwstr>73</vt:lpwstr>
  </property>
  <property fmtid="{D5CDD505-2E9C-101B-9397-08002B2CF9AE}" pid="5" name="SharedWithUsers">
    <vt:lpwstr>129;#Chryste Best;#76;#Diane Luo;#64;#Hien Dinh</vt:lpwstr>
  </property>
  <property fmtid="{D5CDD505-2E9C-101B-9397-08002B2CF9AE}" pid="6" name="xd_ProgID">
    <vt:lpwstr/>
  </property>
  <property fmtid="{D5CDD505-2E9C-101B-9397-08002B2CF9AE}" pid="7" name="TemplateUrl">
    <vt:lpwstr/>
  </property>
  <property fmtid="{D5CDD505-2E9C-101B-9397-08002B2CF9AE}" pid="8" name="ComplianceAssetId">
    <vt:lpwstr/>
  </property>
  <property fmtid="{D5CDD505-2E9C-101B-9397-08002B2CF9AE}" pid="9" name="AuthorIds_UIVersion_20480">
    <vt:lpwstr>64</vt:lpwstr>
  </property>
  <property fmtid="{D5CDD505-2E9C-101B-9397-08002B2CF9AE}" pid="10" name="AuthorIds_UIVersion_19456">
    <vt:lpwstr>54</vt:lpwstr>
  </property>
  <property fmtid="{D5CDD505-2E9C-101B-9397-08002B2CF9AE}" pid="11" name="AuthorIds_UIVersion_19968">
    <vt:lpwstr>54</vt:lpwstr>
  </property>
  <property fmtid="{D5CDD505-2E9C-101B-9397-08002B2CF9AE}" pid="12" name="xd_Signature">
    <vt:bool>false</vt:bool>
  </property>
</Properties>
</file>